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fv52010\Documents\2020 deq web docs\"/>
    </mc:Choice>
  </mc:AlternateContent>
  <bookViews>
    <workbookView xWindow="480" yWindow="315" windowWidth="14355" windowHeight="7320"/>
  </bookViews>
  <sheets>
    <sheet name="EPR" sheetId="1" r:id="rId1"/>
    <sheet name="Lookup Tables" sheetId="2" state="hidden" r:id="rId2"/>
  </sheets>
  <definedNames>
    <definedName name="RP_Information">EPR!$K$25,EPR!$B$27,EPR!$B$27,EPR!$B$28,EPR!$B$29,EPR!$E$29,EPR!$B$30,EPR!$C$31,EPR!$C$31,EPR!$C$32,EPR!$C$33,EPR!$C$33,EPR!$C$34,EPR!$C$35,EPR!$E$35,EPR!$C$36,EPR!$C$37,EPR!$C$37,EPR!$C$38,EPR!$C$39,EPR!$C$40,EPR!$C$41,EPR!$A$43</definedName>
  </definedNames>
  <calcPr calcId="162913"/>
</workbook>
</file>

<file path=xl/calcChain.xml><?xml version="1.0" encoding="utf-8"?>
<calcChain xmlns="http://schemas.openxmlformats.org/spreadsheetml/2006/main">
  <c r="E11" i="1" l="1"/>
  <c r="E12" i="1" l="1"/>
</calcChain>
</file>

<file path=xl/sharedStrings.xml><?xml version="1.0" encoding="utf-8"?>
<sst xmlns="http://schemas.openxmlformats.org/spreadsheetml/2006/main" count="586" uniqueCount="385">
  <si>
    <t>ZIP:</t>
  </si>
  <si>
    <t>W Coord (DD):</t>
  </si>
  <si>
    <t>N Coord (DD):</t>
  </si>
  <si>
    <t>N Coord (DD:MM:SS):</t>
  </si>
  <si>
    <t>W Coord (DD:MM:SS):</t>
  </si>
  <si>
    <t>EMAIL:</t>
  </si>
  <si>
    <t>MAILING ADDRESS:</t>
  </si>
  <si>
    <t>CITY:</t>
  </si>
  <si>
    <t>STATE:</t>
  </si>
  <si>
    <t>REPORTING PERSON'S INFO</t>
  </si>
  <si>
    <t>Water</t>
  </si>
  <si>
    <t>(Ex. Streams, Lakes, Springs, etc.)</t>
  </si>
  <si>
    <t>Virginia County/City FIPS</t>
  </si>
  <si>
    <t>State Codes</t>
  </si>
  <si>
    <t>Alabama</t>
  </si>
  <si>
    <t>AL</t>
  </si>
  <si>
    <t>Alaska</t>
  </si>
  <si>
    <t>AK</t>
  </si>
  <si>
    <t>Arizona</t>
  </si>
  <si>
    <t>AZ</t>
  </si>
  <si>
    <t>Arkansas</t>
  </si>
  <si>
    <t>AR</t>
  </si>
  <si>
    <t>California</t>
  </si>
  <si>
    <t>CA</t>
  </si>
  <si>
    <t>Colorado</t>
  </si>
  <si>
    <t>CO</t>
  </si>
  <si>
    <t>Connecticut</t>
  </si>
  <si>
    <t>CT</t>
  </si>
  <si>
    <t>Delaware</t>
  </si>
  <si>
    <t>DE</t>
  </si>
  <si>
    <t>District of Columbia</t>
  </si>
  <si>
    <t>DC</t>
  </si>
  <si>
    <t>Florida</t>
  </si>
  <si>
    <t>FL</t>
  </si>
  <si>
    <t>Georgia</t>
  </si>
  <si>
    <t>GA</t>
  </si>
  <si>
    <t>Hawaii</t>
  </si>
  <si>
    <t>HI</t>
  </si>
  <si>
    <t>Idaho</t>
  </si>
  <si>
    <t>ID</t>
  </si>
  <si>
    <t>Illinois</t>
  </si>
  <si>
    <t>IL</t>
  </si>
  <si>
    <t>Indiana</t>
  </si>
  <si>
    <t>IN</t>
  </si>
  <si>
    <t>Iowa</t>
  </si>
  <si>
    <t>IA</t>
  </si>
  <si>
    <t>Kansas</t>
  </si>
  <si>
    <t>KS</t>
  </si>
  <si>
    <t>Kentucky</t>
  </si>
  <si>
    <t>KY</t>
  </si>
  <si>
    <t>Louisiana</t>
  </si>
  <si>
    <t>LA</t>
  </si>
  <si>
    <t>Maine</t>
  </si>
  <si>
    <t>ME</t>
  </si>
  <si>
    <t>Maryland</t>
  </si>
  <si>
    <t>MD</t>
  </si>
  <si>
    <t>Massachusetts</t>
  </si>
  <si>
    <t>MA</t>
  </si>
  <si>
    <t>Michigan</t>
  </si>
  <si>
    <t>MI</t>
  </si>
  <si>
    <t>Minnesota</t>
  </si>
  <si>
    <t>MN</t>
  </si>
  <si>
    <t>Mississippi</t>
  </si>
  <si>
    <t>MS</t>
  </si>
  <si>
    <t>Missouri</t>
  </si>
  <si>
    <t>MO</t>
  </si>
  <si>
    <t>Montana</t>
  </si>
  <si>
    <t>MT</t>
  </si>
  <si>
    <t>Nebraska</t>
  </si>
  <si>
    <t>NE</t>
  </si>
  <si>
    <t>Nevada</t>
  </si>
  <si>
    <t>NV</t>
  </si>
  <si>
    <t>New Hampshire</t>
  </si>
  <si>
    <t>NH</t>
  </si>
  <si>
    <t>New Jersey</t>
  </si>
  <si>
    <t>NJ</t>
  </si>
  <si>
    <t>New Mexico</t>
  </si>
  <si>
    <t>NM</t>
  </si>
  <si>
    <t>New York</t>
  </si>
  <si>
    <t>NY</t>
  </si>
  <si>
    <t>North Carolina</t>
  </si>
  <si>
    <t>NC</t>
  </si>
  <si>
    <t>North Dakota</t>
  </si>
  <si>
    <t>ND</t>
  </si>
  <si>
    <t>Ohio</t>
  </si>
  <si>
    <t>OH</t>
  </si>
  <si>
    <t>Oklahoma</t>
  </si>
  <si>
    <t>OK</t>
  </si>
  <si>
    <t>Oregon</t>
  </si>
  <si>
    <t>OR</t>
  </si>
  <si>
    <t>Pennsylvania</t>
  </si>
  <si>
    <t>PA</t>
  </si>
  <si>
    <t>Rhode Island</t>
  </si>
  <si>
    <t>RI</t>
  </si>
  <si>
    <t>South Carolina</t>
  </si>
  <si>
    <t>SC</t>
  </si>
  <si>
    <t>South Dakota</t>
  </si>
  <si>
    <t>SD</t>
  </si>
  <si>
    <t>Tennessee</t>
  </si>
  <si>
    <t>TN</t>
  </si>
  <si>
    <t>Texas</t>
  </si>
  <si>
    <t>TX</t>
  </si>
  <si>
    <t>Utah</t>
  </si>
  <si>
    <t>UT</t>
  </si>
  <si>
    <t>Vermont</t>
  </si>
  <si>
    <t>VT</t>
  </si>
  <si>
    <t>Virginia</t>
  </si>
  <si>
    <t>VA</t>
  </si>
  <si>
    <t>Washington</t>
  </si>
  <si>
    <t>WA</t>
  </si>
  <si>
    <t>West Virginia</t>
  </si>
  <si>
    <t>WV</t>
  </si>
  <si>
    <t>Wisconsin</t>
  </si>
  <si>
    <t>WI</t>
  </si>
  <si>
    <t>Wyoming</t>
  </si>
  <si>
    <t>WY</t>
  </si>
  <si>
    <t>Sample ID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</si>
  <si>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</si>
  <si>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</si>
  <si>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</si>
  <si>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</si>
  <si>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</si>
  <si>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</si>
  <si>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</si>
  <si>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</si>
  <si>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</si>
  <si>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</si>
  <si>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Product Types</t>
  </si>
  <si>
    <t>Gasoline</t>
  </si>
  <si>
    <t>Diesel</t>
  </si>
  <si>
    <t>Kerosene</t>
  </si>
  <si>
    <t>Heating Oil</t>
  </si>
  <si>
    <t>Used Oil</t>
  </si>
  <si>
    <t>Regulated Petroleum UST</t>
  </si>
  <si>
    <t>Excluded UST</t>
  </si>
  <si>
    <t>Deferred UST</t>
  </si>
  <si>
    <t>Partially Deferred UST</t>
  </si>
  <si>
    <t>Exempt UST 1</t>
  </si>
  <si>
    <t>Exempt UST 2</t>
  </si>
  <si>
    <t>Small Heating Oil AST</t>
  </si>
  <si>
    <t>UST Types</t>
  </si>
  <si>
    <t>AST Types</t>
  </si>
  <si>
    <t>Regulated AST</t>
  </si>
  <si>
    <t>Unregulated AST</t>
  </si>
  <si>
    <t xml:space="preserve">Are there any surface water receptors within 200 feet? </t>
  </si>
  <si>
    <t>Phase</t>
  </si>
  <si>
    <t>Vapor</t>
  </si>
  <si>
    <t>Dissolved</t>
  </si>
  <si>
    <t>Free Product</t>
  </si>
  <si>
    <t>Comments</t>
  </si>
  <si>
    <t>RELEASE INFORMATION:</t>
  </si>
  <si>
    <t>Liquid in Tank (inches)</t>
  </si>
  <si>
    <t>(Absence of hydrants &amp; water meter lids, evidence of private well caps and pumps)</t>
  </si>
  <si>
    <t>Receptor Comments</t>
  </si>
  <si>
    <t>Prefix</t>
  </si>
  <si>
    <t>First Name</t>
  </si>
  <si>
    <t>Last Name</t>
  </si>
  <si>
    <t>Suffix</t>
  </si>
  <si>
    <t>Title</t>
  </si>
  <si>
    <t>(second add. line):</t>
  </si>
  <si>
    <t>PRIMARY PHONE:</t>
  </si>
  <si>
    <t>EXT:</t>
  </si>
  <si>
    <t>MOBILE PHONE:</t>
  </si>
  <si>
    <t>SECONDARY PHONE:</t>
  </si>
  <si>
    <t>COMMENTS:</t>
  </si>
  <si>
    <t>RURAL ADDRESS:</t>
  </si>
  <si>
    <t>IMPACT INFORMATION:</t>
  </si>
  <si>
    <t>(Coversations with the property owner/occupant)</t>
  </si>
  <si>
    <t>(Odors in basements/crawlspaces, elevated PID readings)</t>
  </si>
  <si>
    <t>YES</t>
  </si>
  <si>
    <t>NO</t>
  </si>
  <si>
    <t>converted to (DD):</t>
  </si>
  <si>
    <t>Or enter GPS coordinates directly as DD:</t>
  </si>
  <si>
    <t>Soil</t>
  </si>
  <si>
    <t>Other (Specify in Comments)</t>
  </si>
  <si>
    <r>
      <rPr>
        <b/>
        <sz val="14"/>
        <rFont val="Times New Roman"/>
        <family val="1"/>
      </rPr>
      <t>RECEPTOR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rFont val="Times New Roman"/>
        <family val="1"/>
      </rPr>
      <t>INFORMATION:</t>
    </r>
  </si>
  <si>
    <t>COUNTY/CITY: (FIPS)</t>
  </si>
  <si>
    <t>Petroleum</t>
  </si>
  <si>
    <t>Tank Size (gallons) if applicable</t>
  </si>
  <si>
    <t>CONTACT INFORMATION</t>
  </si>
  <si>
    <t>Company Name (if applicable)</t>
  </si>
  <si>
    <t>Please complete this section if known at the time of the report</t>
  </si>
  <si>
    <t>This information helps us communicate with you concerning this report</t>
  </si>
  <si>
    <t>Have Additional Contact Information for the On-Site Contact or Site Owner?  Please see the bottom of this form.</t>
  </si>
  <si>
    <t>Depth (ft) sample taken if applicable</t>
  </si>
  <si>
    <t>Product Quantity lost/spilled (gallons)</t>
  </si>
  <si>
    <t>RECEPTOR COMMENTS:</t>
  </si>
  <si>
    <t xml:space="preserve">ADDITIONAL CONTACT INFORMATION? </t>
  </si>
  <si>
    <t>SITE OWNER INFO (IF DIFFERENT FROM RESPONSIBLE PARTY)</t>
  </si>
  <si>
    <t>ON-SITE CONTACT INFO (IF DIFFERENT FROM RESPONSIBLE PARTY)</t>
  </si>
  <si>
    <t>Results (If Sheen, write Sheen)</t>
  </si>
  <si>
    <t>Well Construction if known:</t>
  </si>
  <si>
    <t>Approximate Distance to Well (feet):</t>
  </si>
  <si>
    <t>Approximate Well Depth (feet):</t>
  </si>
  <si>
    <t>Information is Optional but May Assist DEQ with Timely Decision-Making</t>
  </si>
  <si>
    <t>NOTE: IF SITE OWNER OR SITE CONTACT INFO IS DIFFERENT THAN THE INFO BELOW, PLEASE COMPLETE THE CONTACT INFO ON PAGE 2</t>
  </si>
  <si>
    <t>NOTE: IF SITE OWNER OR SITE CONTACT INFO IS DIFFERENT THAN RP, PLEASE COMPLETE THE ADDITIONAL CONTACT INFO ON PAGE 2</t>
  </si>
  <si>
    <t>UST</t>
  </si>
  <si>
    <t>AST</t>
  </si>
  <si>
    <t>UNKNOWN</t>
  </si>
  <si>
    <t>OTHER (SPECIFY IN COMMENTS)</t>
  </si>
  <si>
    <t>PPM</t>
  </si>
  <si>
    <t>PPB</t>
  </si>
  <si>
    <t xml:space="preserve">  DESCRIPTION OF INCIDENT (Email site maps, sketches, and laboratory analytical reports with EPR as separate attachments):</t>
  </si>
  <si>
    <t xml:space="preserve">  OTHER LOCATION INFORMATION (Route #, Nearest Locality/Intersection, Driving Directions):</t>
  </si>
  <si>
    <t>TIME REPORTED (hh:mm):</t>
  </si>
  <si>
    <t>UST Line</t>
  </si>
  <si>
    <t>AST Line</t>
  </si>
  <si>
    <t xml:space="preserve">Years tank out of use </t>
  </si>
  <si>
    <t xml:space="preserve">   SITE LOCATION INFORMATION (complete below):</t>
  </si>
  <si>
    <t>SITE NAME (complete in space below)</t>
  </si>
  <si>
    <t>RESPONSIBLE PARTY (RP) INFO</t>
  </si>
  <si>
    <t>UST Spill</t>
  </si>
  <si>
    <t>AST Spill</t>
  </si>
  <si>
    <t xml:space="preserve">             Product State Present at the Time of the Report (Please check the box of all that apply):</t>
  </si>
  <si>
    <t xml:space="preserve">             Receptors Known to Be Impacted at the Time of the Report  (Please check the box of all that apply)</t>
  </si>
  <si>
    <t># of Drinking Water Wells Impacted:</t>
  </si>
  <si>
    <t>Mineral Oil</t>
  </si>
  <si>
    <r>
      <t>Release Source</t>
    </r>
    <r>
      <rPr>
        <b/>
        <i/>
        <sz val="11"/>
        <color theme="1"/>
        <rFont val="Times New Roman"/>
        <family val="1"/>
      </rPr>
      <t xml:space="preserve"> (Use dropdown)</t>
    </r>
  </si>
  <si>
    <r>
      <t xml:space="preserve">911 STREET ADDRESS </t>
    </r>
    <r>
      <rPr>
        <b/>
        <i/>
        <sz val="11"/>
        <color theme="1"/>
        <rFont val="Times New Roman"/>
        <family val="1"/>
      </rPr>
      <t>OR</t>
    </r>
    <r>
      <rPr>
        <b/>
        <sz val="11"/>
        <color theme="1"/>
        <rFont val="Times New Roman"/>
        <family val="1"/>
      </rPr>
      <t>:</t>
    </r>
  </si>
  <si>
    <t xml:space="preserve">Name of water body, if known:  </t>
  </si>
  <si>
    <t>Enter GPS Coordinates IF NEEDED to identify release location.  Conversion will be made on the right.</t>
  </si>
  <si>
    <t>Company Name</t>
  </si>
  <si>
    <t>Are there additional private or municipal wells used for drinking water within 500 feet?</t>
  </si>
  <si>
    <t>Private or Municipal (if known)?</t>
  </si>
  <si>
    <t>Bored</t>
  </si>
  <si>
    <t>Drilled</t>
  </si>
  <si>
    <t>Private</t>
  </si>
  <si>
    <t>Municipal</t>
  </si>
  <si>
    <t xml:space="preserve">DATE REPORTED (MM/DD/YYYY): </t>
  </si>
  <si>
    <t>NOTE: Yellow fields indicate information required to submit this form</t>
  </si>
  <si>
    <r>
      <t xml:space="preserve">***Please note that the completion of the </t>
    </r>
    <r>
      <rPr>
        <b/>
        <sz val="11"/>
        <color theme="1"/>
        <rFont val="Times New Roman"/>
        <family val="1"/>
      </rPr>
      <t>shaded information</t>
    </r>
    <r>
      <rPr>
        <sz val="11"/>
        <color theme="1"/>
        <rFont val="Times New Roman"/>
        <family val="1"/>
      </rPr>
      <t xml:space="preserve"> fields are optional; DEQ appreciates additional information if provided***</t>
    </r>
  </si>
  <si>
    <t>Private and Municipal</t>
  </si>
  <si>
    <t>Is a private well or public water used for on-site drinking?</t>
  </si>
  <si>
    <t>Private well</t>
  </si>
  <si>
    <t>Public water</t>
  </si>
  <si>
    <t>Unknown</t>
  </si>
  <si>
    <t>1-Accomack County</t>
  </si>
  <si>
    <t>3-Albemarle County</t>
  </si>
  <si>
    <t>510-Alexandria City</t>
  </si>
  <si>
    <t>5-Alleghany County</t>
  </si>
  <si>
    <t>7-Amelia County</t>
  </si>
  <si>
    <t>9-Amherst County</t>
  </si>
  <si>
    <t>11-Appomattox County</t>
  </si>
  <si>
    <t>13-Arlington County</t>
  </si>
  <si>
    <t>15-Augusta County</t>
  </si>
  <si>
    <t>17-Bath County</t>
  </si>
  <si>
    <t>515-Bedford City</t>
  </si>
  <si>
    <t>19-Bedford County</t>
  </si>
  <si>
    <t>21-Bland County</t>
  </si>
  <si>
    <t>23-Botetourt County</t>
  </si>
  <si>
    <t>520-Bristol City</t>
  </si>
  <si>
    <t>25-Brunswick County</t>
  </si>
  <si>
    <t>27-Buchanan County</t>
  </si>
  <si>
    <t>29-Buckingham County</t>
  </si>
  <si>
    <t>530-Buena Vista City</t>
  </si>
  <si>
    <t>31-Campbell County</t>
  </si>
  <si>
    <t>33-Caroline County</t>
  </si>
  <si>
    <t>35-Carroll County</t>
  </si>
  <si>
    <t>36-Charles City County</t>
  </si>
  <si>
    <t>37-Charlotte County</t>
  </si>
  <si>
    <t>540-Charlottesville City</t>
  </si>
  <si>
    <t>550-Chesapeake City</t>
  </si>
  <si>
    <t>41-Chesterfield County</t>
  </si>
  <si>
    <t>43-Clarke County</t>
  </si>
  <si>
    <t>570-Colonial Heights City</t>
  </si>
  <si>
    <t>580-Covington City</t>
  </si>
  <si>
    <t>45-Craig County</t>
  </si>
  <si>
    <t>47-Culpeper County</t>
  </si>
  <si>
    <t>49-Cumberland County</t>
  </si>
  <si>
    <t>590-Danville City</t>
  </si>
  <si>
    <t>51-Dickenson County</t>
  </si>
  <si>
    <t>53-Dinwiddie County</t>
  </si>
  <si>
    <t>595-Emporia City</t>
  </si>
  <si>
    <t>57-Essex County</t>
  </si>
  <si>
    <t>600-Fairfax City</t>
  </si>
  <si>
    <t>59-Fairfax County</t>
  </si>
  <si>
    <t>610-Falls Church City</t>
  </si>
  <si>
    <t>61-Fauquier County</t>
  </si>
  <si>
    <t>63-Floyd County</t>
  </si>
  <si>
    <t>65-Fluvanna County</t>
  </si>
  <si>
    <t>620-Franklin City</t>
  </si>
  <si>
    <t>67-Franklin County</t>
  </si>
  <si>
    <t>69-Frederick County</t>
  </si>
  <si>
    <t>630-Fredericksburg City</t>
  </si>
  <si>
    <t>640-Galax City</t>
  </si>
  <si>
    <t>71-Giles County</t>
  </si>
  <si>
    <t>73-Gloucester County</t>
  </si>
  <si>
    <t>75-Goochland County</t>
  </si>
  <si>
    <t>77-Grayson County</t>
  </si>
  <si>
    <t>79-Greene County</t>
  </si>
  <si>
    <t>81-Greensville County</t>
  </si>
  <si>
    <t>83-Halifax County</t>
  </si>
  <si>
    <t>650-Hampton City</t>
  </si>
  <si>
    <t>85-Hanover County</t>
  </si>
  <si>
    <t>660-Harrisonburg City</t>
  </si>
  <si>
    <t>87-Henrico County</t>
  </si>
  <si>
    <t>89-Henry County</t>
  </si>
  <si>
    <t>91-Highland County</t>
  </si>
  <si>
    <t>670-Hopewell City</t>
  </si>
  <si>
    <t>93-Isle of Wight County</t>
  </si>
  <si>
    <t>95-James City County</t>
  </si>
  <si>
    <t>99-King George County</t>
  </si>
  <si>
    <t>101-King William County</t>
  </si>
  <si>
    <t>97-King and Queen County</t>
  </si>
  <si>
    <t>103-Lancaster County</t>
  </si>
  <si>
    <t>105-Lee County</t>
  </si>
  <si>
    <t>678-Lexington City</t>
  </si>
  <si>
    <t>107-Loudoun County</t>
  </si>
  <si>
    <t>109-Louisa County</t>
  </si>
  <si>
    <t>111-Lunenburg County</t>
  </si>
  <si>
    <t>680-Lynchburg City</t>
  </si>
  <si>
    <t>113-Madison County</t>
  </si>
  <si>
    <t>683-Manassas City</t>
  </si>
  <si>
    <t>685-Manassas Park City</t>
  </si>
  <si>
    <t>690-Martinsville City</t>
  </si>
  <si>
    <t>115-Mathews County</t>
  </si>
  <si>
    <t>117-Mecklenburg County</t>
  </si>
  <si>
    <t>119-Middlesex County</t>
  </si>
  <si>
    <t>121-Montgomery County</t>
  </si>
  <si>
    <t>125-Nelson County</t>
  </si>
  <si>
    <t>127-New Kent County</t>
  </si>
  <si>
    <t>700-Newport News City</t>
  </si>
  <si>
    <t>710-Norfolk City</t>
  </si>
  <si>
    <t>131-Northampton County</t>
  </si>
  <si>
    <t>133-Northumberland County</t>
  </si>
  <si>
    <t>720-Norton City</t>
  </si>
  <si>
    <t>135-Nottoway County</t>
  </si>
  <si>
    <t>137-Orange County</t>
  </si>
  <si>
    <t>139-Page County</t>
  </si>
  <si>
    <t>141-Patrick County</t>
  </si>
  <si>
    <t>730-Petersburg City</t>
  </si>
  <si>
    <t>143-Pittsylvania County</t>
  </si>
  <si>
    <t>735-Poquoson City</t>
  </si>
  <si>
    <t>740-Portsmouth City</t>
  </si>
  <si>
    <t>145-Powhatan County</t>
  </si>
  <si>
    <t>147-Prince Edward County</t>
  </si>
  <si>
    <t>149-Prince George County</t>
  </si>
  <si>
    <t>153-Prince William County</t>
  </si>
  <si>
    <t>155-Pulaski County</t>
  </si>
  <si>
    <t>750-Radford City</t>
  </si>
  <si>
    <t>157-Rappahannock County</t>
  </si>
  <si>
    <t>760-Richmond City</t>
  </si>
  <si>
    <t>159-Richmond County</t>
  </si>
  <si>
    <t>770-Roanoke City</t>
  </si>
  <si>
    <t>161-Roanoke County</t>
  </si>
  <si>
    <t>163-Rockbridge County</t>
  </si>
  <si>
    <t>165-Rockingham County</t>
  </si>
  <si>
    <t>167-Russell County</t>
  </si>
  <si>
    <t>775-Salem City</t>
  </si>
  <si>
    <t>169-Scott County</t>
  </si>
  <si>
    <t>171-Shenandoah County</t>
  </si>
  <si>
    <t>173-Smyth County</t>
  </si>
  <si>
    <t>780-South Boston City</t>
  </si>
  <si>
    <t>175-Southampton County</t>
  </si>
  <si>
    <t>177-Spotsylvania County</t>
  </si>
  <si>
    <t>179-Stafford County</t>
  </si>
  <si>
    <t>790-Staunton City</t>
  </si>
  <si>
    <t>800-Suffolk City</t>
  </si>
  <si>
    <t>181-Surry County</t>
  </si>
  <si>
    <t>183-Sussex County</t>
  </si>
  <si>
    <t>185-Tazewell County</t>
  </si>
  <si>
    <t>810-Virginia Beach City</t>
  </si>
  <si>
    <t>187-Warren County</t>
  </si>
  <si>
    <t>191-Washington County</t>
  </si>
  <si>
    <t>820-Waynesboro City</t>
  </si>
  <si>
    <t>193-Westmoreland County</t>
  </si>
  <si>
    <t>830-Williamsburg City</t>
  </si>
  <si>
    <t>840-Winchester City</t>
  </si>
  <si>
    <t>195-Wise County</t>
  </si>
  <si>
    <t>197-Wythe County</t>
  </si>
  <si>
    <t>199-York County</t>
  </si>
  <si>
    <t>Sample ID from Lab Sheet</t>
  </si>
  <si>
    <t>Media (soil, water, other)</t>
  </si>
  <si>
    <t xml:space="preserve">Source ID # from above (if applicable). </t>
  </si>
  <si>
    <t>Result Units:  PPB or PPM</t>
  </si>
  <si>
    <t>LEAK/SPILL INFORMATION (complete information known; use Comment section if lines are all used)</t>
  </si>
  <si>
    <r>
      <rPr>
        <b/>
        <sz val="12"/>
        <color theme="1"/>
        <rFont val="Times New Roman"/>
        <family val="1"/>
      </rPr>
      <t>SAMPLING RESULTS/SURFACE SPILL INFORMATION THAT MAY OR MAY NOT BE TANK RELATED</t>
    </r>
    <r>
      <rPr>
        <sz val="12"/>
        <color theme="1"/>
        <rFont val="Times New Roman"/>
        <family val="1"/>
      </rPr>
      <t xml:space="preserve"> </t>
    </r>
  </si>
  <si>
    <t>Are there signs of vapor impact to a receptor?</t>
  </si>
  <si>
    <t>CITY/TOWN:</t>
  </si>
  <si>
    <r>
      <t xml:space="preserve">Number Each Source </t>
    </r>
    <r>
      <rPr>
        <b/>
        <i/>
        <sz val="11"/>
        <color theme="1"/>
        <rFont val="Times New Roman"/>
        <family val="1"/>
      </rPr>
      <t>(eg. 1,2,3 - Use dropdown)</t>
    </r>
  </si>
  <si>
    <r>
      <t xml:space="preserve">If Tank-Related, Is Tank In Use? </t>
    </r>
    <r>
      <rPr>
        <b/>
        <i/>
        <sz val="11"/>
        <color theme="1"/>
        <rFont val="Times New Roman"/>
        <family val="1"/>
      </rPr>
      <t>(Use dropdown)</t>
    </r>
    <r>
      <rPr>
        <b/>
        <sz val="11"/>
        <color theme="1"/>
        <rFont val="Times New Roman"/>
        <family val="1"/>
      </rPr>
      <t xml:space="preserve"> </t>
    </r>
  </si>
  <si>
    <r>
      <t xml:space="preserve">Product Released  </t>
    </r>
    <r>
      <rPr>
        <b/>
        <i/>
        <sz val="11"/>
        <color theme="1"/>
        <rFont val="Times New Roman"/>
        <family val="1"/>
      </rPr>
      <t>(Use dropdown)</t>
    </r>
  </si>
  <si>
    <t>ENVIRONMENTAL POLLUTION REPORT (EPR)</t>
  </si>
  <si>
    <t>Version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</si>
</sst>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hh]:mm:ss"/>
    <numFmt numFmtId="165" formatCode="[h]:mm:ss;@"/>
    <numFmt numFmtId="166" formatCode="0.0000"/>
    <numFmt numFmtId="167" formatCode="h:mm;@"/>
    <numFmt numFmtId="168" formatCode="\(###\)\ ###\-####"/>
    <numFmt numFmtId="169" formatCode="mm/dd/yyyy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2"/>
      <color theme="8" tint="-0.249977111117893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E3A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FCAEB"/>
        <bgColor indexed="64"/>
      </patternFill>
    </fill>
    <fill>
      <patternFill patternType="solid">
        <fgColor rgb="FFC2CDD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Font="1"/>
    <xf numFmtId="165" fontId="1" fillId="0" borderId="0" xfId="0" applyNumberFormat="1" applyFont="1"/>
    <xf numFmtId="46" fontId="1" fillId="0" borderId="0" xfId="0" applyNumberFormat="1" applyFont="1"/>
    <xf numFmtId="0" fontId="1" fillId="0" borderId="0" xfId="0" quotePrefix="1" applyFont="1"/>
    <xf numFmtId="0" fontId="1" fillId="0" borderId="0" xfId="0" applyFont="1" applyAlignment="1">
      <alignment wrapText="1"/>
    </xf>
    <xf numFmtId="0" fontId="0" fillId="0" borderId="0" xfId="0"/>
    <xf numFmtId="0" fontId="0" fillId="0" borderId="0" xfId="0"/>
    <xf numFmtId="0" fontId="1" fillId="0" borderId="0" xfId="0" applyFont="1" applyProtection="1">
      <protection locked="0"/>
    </xf>
    <xf numFmtId="164" fontId="1" fillId="0" borderId="17" xfId="0" applyNumberFormat="1" applyFont="1" applyBorder="1" applyAlignment="1" applyProtection="1">
      <alignment horizontal="center"/>
      <protection locked="0"/>
    </xf>
    <xf numFmtId="164" fontId="1" fillId="0" borderId="23" xfId="0" applyNumberFormat="1" applyFont="1" applyBorder="1" applyAlignment="1" applyProtection="1">
      <alignment horizontal="center"/>
      <protection locked="0"/>
    </xf>
    <xf numFmtId="0" fontId="1" fillId="3" borderId="11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1" fillId="0" borderId="11" xfId="0" applyFont="1" applyFill="1" applyBorder="1" applyAlignment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0" fontId="1" fillId="0" borderId="11" xfId="0" applyFont="1" applyBorder="1" applyProtection="1">
      <protection locked="0"/>
    </xf>
    <xf numFmtId="0" fontId="1" fillId="0" borderId="34" xfId="0" applyFont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4" fillId="6" borderId="11" xfId="0" applyFont="1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Protection="1"/>
    <xf numFmtId="0" fontId="1" fillId="0" borderId="7" xfId="0" applyFont="1" applyBorder="1" applyProtection="1"/>
    <xf numFmtId="0" fontId="1" fillId="0" borderId="5" xfId="0" applyFont="1" applyBorder="1" applyProtection="1"/>
    <xf numFmtId="0" fontId="1" fillId="0" borderId="4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right"/>
    </xf>
    <xf numFmtId="0" fontId="9" fillId="0" borderId="4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1" fillId="0" borderId="18" xfId="0" applyFont="1" applyBorder="1" applyAlignment="1" applyProtection="1">
      <alignment horizontal="right"/>
    </xf>
    <xf numFmtId="166" fontId="1" fillId="0" borderId="12" xfId="0" applyNumberFormat="1" applyFont="1" applyBorder="1" applyAlignment="1" applyProtection="1">
      <alignment horizontal="center"/>
    </xf>
    <xf numFmtId="166" fontId="1" fillId="0" borderId="24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1" fillId="0" borderId="5" xfId="0" applyFont="1" applyBorder="1" applyAlignment="1" applyProtection="1"/>
    <xf numFmtId="0" fontId="9" fillId="0" borderId="15" xfId="0" applyFont="1" applyBorder="1" applyAlignment="1" applyProtection="1">
      <alignment horizontal="center" wrapText="1"/>
    </xf>
    <xf numFmtId="0" fontId="9" fillId="0" borderId="16" xfId="0" applyFont="1" applyBorder="1" applyAlignment="1" applyProtection="1">
      <alignment horizontal="center" wrapText="1"/>
    </xf>
    <xf numFmtId="0" fontId="9" fillId="0" borderId="11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11" fillId="0" borderId="40" xfId="0" applyFont="1" applyBorder="1" applyAlignment="1" applyProtection="1">
      <alignment horizontal="right"/>
    </xf>
    <xf numFmtId="0" fontId="1" fillId="2" borderId="3" xfId="0" applyFont="1" applyFill="1" applyBorder="1" applyProtection="1"/>
    <xf numFmtId="0" fontId="1" fillId="2" borderId="5" xfId="0" applyFont="1" applyFill="1" applyBorder="1" applyProtection="1"/>
    <xf numFmtId="0" fontId="9" fillId="0" borderId="10" xfId="0" applyFont="1" applyBorder="1" applyAlignment="1" applyProtection="1">
      <alignment horizontal="center" wrapText="1"/>
    </xf>
    <xf numFmtId="0" fontId="9" fillId="0" borderId="34" xfId="0" applyFont="1" applyBorder="1" applyAlignment="1" applyProtection="1">
      <alignment horizontal="center" wrapText="1"/>
    </xf>
    <xf numFmtId="0" fontId="9" fillId="0" borderId="11" xfId="0" applyFont="1" applyBorder="1" applyAlignment="1" applyProtection="1">
      <alignment horizontal="center" wrapText="1"/>
    </xf>
    <xf numFmtId="0" fontId="11" fillId="0" borderId="22" xfId="0" applyFont="1" applyBorder="1" applyAlignment="1" applyProtection="1">
      <alignment horizontal="right"/>
    </xf>
    <xf numFmtId="0" fontId="3" fillId="3" borderId="22" xfId="0" applyFont="1" applyFill="1" applyBorder="1" applyAlignment="1" applyProtection="1">
      <alignment horizontal="center" wrapText="1"/>
    </xf>
    <xf numFmtId="0" fontId="1" fillId="0" borderId="0" xfId="0" applyFont="1" applyProtection="1"/>
    <xf numFmtId="0" fontId="1" fillId="0" borderId="18" xfId="0" applyFont="1" applyBorder="1" applyAlignment="1" applyProtection="1">
      <alignment horizontal="right"/>
    </xf>
    <xf numFmtId="0" fontId="15" fillId="0" borderId="0" xfId="0" applyFont="1" applyBorder="1" applyAlignment="1" applyProtection="1">
      <alignment horizontal="left" wrapText="1"/>
    </xf>
    <xf numFmtId="0" fontId="11" fillId="0" borderId="4" xfId="0" applyFont="1" applyBorder="1" applyProtection="1"/>
    <xf numFmtId="0" fontId="18" fillId="13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8" fillId="13" borderId="0" xfId="0" applyFont="1" applyFill="1" applyBorder="1" applyAlignment="1" applyProtection="1">
      <alignment horizontal="left" vertical="center"/>
    </xf>
    <xf numFmtId="0" fontId="18" fillId="13" borderId="4" xfId="0" applyFont="1" applyFill="1" applyBorder="1" applyAlignment="1" applyProtection="1">
      <alignment horizontal="left" vertical="center"/>
    </xf>
    <xf numFmtId="0" fontId="18" fillId="13" borderId="5" xfId="0" applyFont="1" applyFill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</xf>
    <xf numFmtId="0" fontId="1" fillId="15" borderId="17" xfId="0" applyFont="1" applyFill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wrapText="1"/>
      <protection locked="0"/>
    </xf>
    <xf numFmtId="49" fontId="1" fillId="0" borderId="17" xfId="0" applyNumberFormat="1" applyFont="1" applyBorder="1" applyAlignment="1" applyProtection="1">
      <alignment horizontal="left"/>
      <protection locked="0"/>
    </xf>
    <xf numFmtId="49" fontId="1" fillId="0" borderId="42" xfId="0" applyNumberFormat="1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Protection="1">
      <protection locked="0"/>
    </xf>
    <xf numFmtId="0" fontId="5" fillId="0" borderId="0" xfId="0" applyFont="1" applyAlignment="1" applyProtection="1">
      <alignment horizontal="right"/>
    </xf>
    <xf numFmtId="14" fontId="5" fillId="0" borderId="0" xfId="0" applyNumberFormat="1" applyFont="1" applyAlignment="1" applyProtection="1">
      <alignment horizontal="left"/>
    </xf>
    <xf numFmtId="0" fontId="1" fillId="0" borderId="13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1" fillId="3" borderId="23" xfId="0" applyFont="1" applyFill="1" applyBorder="1" applyAlignment="1" applyProtection="1">
      <alignment horizontal="left"/>
      <protection locked="0"/>
    </xf>
    <xf numFmtId="0" fontId="1" fillId="3" borderId="24" xfId="0" applyFont="1" applyFill="1" applyBorder="1" applyAlignment="1" applyProtection="1">
      <alignment horizontal="left"/>
      <protection locked="0"/>
    </xf>
    <xf numFmtId="0" fontId="14" fillId="5" borderId="26" xfId="0" applyFont="1" applyFill="1" applyBorder="1" applyAlignment="1" applyProtection="1">
      <alignment horizontal="center"/>
    </xf>
    <xf numFmtId="0" fontId="14" fillId="5" borderId="27" xfId="0" applyFont="1" applyFill="1" applyBorder="1" applyAlignment="1" applyProtection="1">
      <alignment horizontal="center"/>
    </xf>
    <xf numFmtId="0" fontId="14" fillId="5" borderId="30" xfId="0" applyFont="1" applyFill="1" applyBorder="1" applyAlignment="1" applyProtection="1">
      <alignment horizontal="center"/>
    </xf>
    <xf numFmtId="0" fontId="3" fillId="17" borderId="7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right"/>
    </xf>
    <xf numFmtId="0" fontId="11" fillId="0" borderId="25" xfId="0" applyFont="1" applyBorder="1" applyAlignment="1" applyProtection="1">
      <alignment horizontal="right"/>
    </xf>
    <xf numFmtId="0" fontId="11" fillId="0" borderId="9" xfId="0" applyFont="1" applyFill="1" applyBorder="1" applyAlignment="1" applyProtection="1">
      <alignment horizontal="left"/>
      <protection locked="0"/>
    </xf>
    <xf numFmtId="0" fontId="17" fillId="11" borderId="1" xfId="0" applyFont="1" applyFill="1" applyBorder="1" applyAlignment="1" applyProtection="1">
      <alignment horizontal="center" vertical="center"/>
    </xf>
    <xf numFmtId="0" fontId="17" fillId="11" borderId="2" xfId="0" applyFont="1" applyFill="1" applyBorder="1" applyAlignment="1" applyProtection="1">
      <alignment horizontal="center" vertical="center"/>
    </xf>
    <xf numFmtId="0" fontId="17" fillId="11" borderId="3" xfId="0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right"/>
    </xf>
    <xf numFmtId="0" fontId="9" fillId="0" borderId="25" xfId="0" applyFont="1" applyBorder="1" applyAlignment="1" applyProtection="1">
      <alignment horizontal="right"/>
    </xf>
    <xf numFmtId="0" fontId="4" fillId="7" borderId="1" xfId="0" applyFont="1" applyFill="1" applyBorder="1" applyAlignment="1" applyProtection="1">
      <alignment horizontal="center" wrapText="1"/>
    </xf>
    <xf numFmtId="0" fontId="4" fillId="7" borderId="2" xfId="0" applyFont="1" applyFill="1" applyBorder="1" applyAlignment="1" applyProtection="1">
      <alignment horizontal="center" wrapText="1"/>
    </xf>
    <xf numFmtId="0" fontId="4" fillId="7" borderId="3" xfId="0" applyFont="1" applyFill="1" applyBorder="1" applyAlignment="1" applyProtection="1">
      <alignment horizontal="center" wrapText="1"/>
    </xf>
    <xf numFmtId="0" fontId="11" fillId="0" borderId="4" xfId="0" applyFont="1" applyBorder="1" applyAlignment="1" applyProtection="1">
      <alignment horizontal="right"/>
    </xf>
    <xf numFmtId="0" fontId="3" fillId="0" borderId="11" xfId="0" applyFont="1" applyBorder="1" applyAlignment="1" applyProtection="1">
      <alignment horizontal="left"/>
      <protection locked="0"/>
    </xf>
    <xf numFmtId="0" fontId="9" fillId="3" borderId="1" xfId="0" applyFont="1" applyFill="1" applyBorder="1" applyAlignment="1" applyProtection="1">
      <alignment horizontal="center"/>
    </xf>
    <xf numFmtId="0" fontId="9" fillId="3" borderId="2" xfId="0" applyFont="1" applyFill="1" applyBorder="1" applyAlignment="1" applyProtection="1">
      <alignment horizontal="center"/>
    </xf>
    <xf numFmtId="0" fontId="9" fillId="3" borderId="3" xfId="0" applyFont="1" applyFill="1" applyBorder="1" applyAlignment="1" applyProtection="1">
      <alignment horizontal="center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right" wrapText="1"/>
    </xf>
    <xf numFmtId="0" fontId="9" fillId="0" borderId="25" xfId="0" applyFont="1" applyBorder="1" applyAlignment="1" applyProtection="1">
      <alignment horizontal="right" wrapText="1"/>
    </xf>
    <xf numFmtId="0" fontId="9" fillId="0" borderId="0" xfId="0" applyFont="1" applyBorder="1" applyAlignment="1" applyProtection="1">
      <alignment horizontal="right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13" fillId="5" borderId="19" xfId="0" applyFont="1" applyFill="1" applyBorder="1" applyAlignment="1" applyProtection="1">
      <alignment horizontal="center" vertical="center" wrapText="1"/>
    </xf>
    <xf numFmtId="0" fontId="13" fillId="5" borderId="20" xfId="0" applyFont="1" applyFill="1" applyBorder="1" applyAlignment="1" applyProtection="1">
      <alignment horizontal="center" vertical="center" wrapText="1"/>
    </xf>
    <xf numFmtId="0" fontId="13" fillId="5" borderId="21" xfId="0" applyFont="1" applyFill="1" applyBorder="1" applyAlignment="1" applyProtection="1">
      <alignment horizontal="center" vertical="center" wrapText="1"/>
    </xf>
    <xf numFmtId="168" fontId="1" fillId="9" borderId="11" xfId="0" applyNumberFormat="1" applyFont="1" applyFill="1" applyBorder="1" applyAlignment="1" applyProtection="1">
      <alignment horizontal="left"/>
      <protection locked="0"/>
    </xf>
    <xf numFmtId="168" fontId="1" fillId="9" borderId="12" xfId="0" applyNumberFormat="1" applyFont="1" applyFill="1" applyBorder="1" applyAlignment="1" applyProtection="1">
      <alignment horizontal="left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0" fontId="1" fillId="3" borderId="41" xfId="0" applyFont="1" applyFill="1" applyBorder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center"/>
    </xf>
    <xf numFmtId="0" fontId="9" fillId="0" borderId="18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/>
    </xf>
    <xf numFmtId="0" fontId="6" fillId="12" borderId="19" xfId="0" applyFont="1" applyFill="1" applyBorder="1" applyAlignment="1" applyProtection="1">
      <alignment horizontal="center" vertical="center"/>
    </xf>
    <xf numFmtId="0" fontId="6" fillId="12" borderId="20" xfId="0" applyFont="1" applyFill="1" applyBorder="1" applyAlignment="1" applyProtection="1">
      <alignment horizontal="center" vertical="center"/>
    </xf>
    <xf numFmtId="0" fontId="6" fillId="12" borderId="21" xfId="0" applyFont="1" applyFill="1" applyBorder="1" applyAlignment="1" applyProtection="1">
      <alignment horizontal="center" vertical="center"/>
    </xf>
    <xf numFmtId="0" fontId="4" fillId="5" borderId="26" xfId="0" applyFont="1" applyFill="1" applyBorder="1" applyAlignment="1" applyProtection="1">
      <alignment horizontal="center"/>
    </xf>
    <xf numFmtId="0" fontId="4" fillId="5" borderId="27" xfId="0" applyFont="1" applyFill="1" applyBorder="1" applyAlignment="1" applyProtection="1">
      <alignment horizontal="center"/>
    </xf>
    <xf numFmtId="0" fontId="4" fillId="5" borderId="28" xfId="0" applyFont="1" applyFill="1" applyBorder="1" applyAlignment="1" applyProtection="1">
      <alignment horizontal="center"/>
    </xf>
    <xf numFmtId="0" fontId="4" fillId="14" borderId="4" xfId="0" applyFont="1" applyFill="1" applyBorder="1" applyAlignment="1" applyProtection="1">
      <alignment horizontal="center"/>
    </xf>
    <xf numFmtId="0" fontId="4" fillId="14" borderId="0" xfId="0" applyFont="1" applyFill="1" applyBorder="1" applyAlignment="1" applyProtection="1">
      <alignment horizontal="center"/>
    </xf>
    <xf numFmtId="0" fontId="4" fillId="14" borderId="5" xfId="0" applyFont="1" applyFill="1" applyBorder="1" applyAlignment="1" applyProtection="1">
      <alignment horizontal="center"/>
    </xf>
    <xf numFmtId="0" fontId="4" fillId="6" borderId="4" xfId="0" applyFont="1" applyFill="1" applyBorder="1" applyAlignment="1" applyProtection="1">
      <alignment horizontal="center"/>
    </xf>
    <xf numFmtId="0" fontId="4" fillId="6" borderId="0" xfId="0" applyFont="1" applyFill="1" applyBorder="1" applyAlignment="1" applyProtection="1">
      <alignment horizontal="center"/>
    </xf>
    <xf numFmtId="0" fontId="4" fillId="6" borderId="5" xfId="0" applyFont="1" applyFill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" fillId="0" borderId="29" xfId="0" applyFont="1" applyBorder="1" applyAlignment="1" applyProtection="1">
      <alignment horizontal="left" wrapText="1"/>
      <protection locked="0"/>
    </xf>
    <xf numFmtId="0" fontId="1" fillId="0" borderId="31" xfId="0" applyFont="1" applyBorder="1" applyAlignment="1" applyProtection="1">
      <alignment horizontal="left" wrapText="1"/>
      <protection locked="0"/>
    </xf>
    <xf numFmtId="0" fontId="1" fillId="0" borderId="32" xfId="0" applyFont="1" applyBorder="1" applyAlignment="1" applyProtection="1">
      <alignment horizontal="left" wrapText="1"/>
      <protection locked="0"/>
    </xf>
    <xf numFmtId="0" fontId="10" fillId="2" borderId="4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10" fillId="2" borderId="5" xfId="0" applyFont="1" applyFill="1" applyBorder="1" applyAlignment="1" applyProtection="1">
      <alignment horizontal="center"/>
    </xf>
    <xf numFmtId="0" fontId="9" fillId="3" borderId="40" xfId="0" applyFont="1" applyFill="1" applyBorder="1" applyAlignment="1" applyProtection="1">
      <alignment horizontal="right" wrapText="1"/>
    </xf>
    <xf numFmtId="0" fontId="9" fillId="3" borderId="45" xfId="0" applyFont="1" applyFill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 wrapText="1"/>
    </xf>
    <xf numFmtId="0" fontId="2" fillId="0" borderId="5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1" fillId="0" borderId="50" xfId="0" applyFont="1" applyBorder="1" applyAlignment="1" applyProtection="1">
      <alignment horizontal="center"/>
    </xf>
    <xf numFmtId="0" fontId="1" fillId="16" borderId="20" xfId="0" applyFont="1" applyFill="1" applyBorder="1" applyAlignment="1" applyProtection="1">
      <alignment horizontal="center"/>
    </xf>
    <xf numFmtId="0" fontId="11" fillId="0" borderId="6" xfId="0" applyFont="1" applyBorder="1" applyAlignment="1" applyProtection="1">
      <alignment horizontal="right"/>
    </xf>
    <xf numFmtId="0" fontId="11" fillId="0" borderId="37" xfId="0" applyFont="1" applyBorder="1" applyAlignment="1" applyProtection="1">
      <alignment horizontal="right"/>
    </xf>
    <xf numFmtId="0" fontId="15" fillId="0" borderId="0" xfId="0" applyFont="1" applyBorder="1" applyAlignment="1" applyProtection="1">
      <alignment horizontal="left" wrapText="1"/>
    </xf>
    <xf numFmtId="0" fontId="9" fillId="13" borderId="46" xfId="0" applyFont="1" applyFill="1" applyBorder="1" applyAlignment="1" applyProtection="1">
      <alignment horizontal="right" wrapText="1"/>
    </xf>
    <xf numFmtId="0" fontId="9" fillId="13" borderId="9" xfId="0" applyFont="1" applyFill="1" applyBorder="1" applyAlignment="1" applyProtection="1">
      <alignment horizontal="right" wrapText="1"/>
    </xf>
    <xf numFmtId="0" fontId="11" fillId="0" borderId="0" xfId="0" applyFont="1" applyBorder="1" applyAlignment="1" applyProtection="1">
      <alignment horizontal="right" wrapText="1"/>
    </xf>
    <xf numFmtId="0" fontId="15" fillId="0" borderId="0" xfId="0" applyFont="1" applyBorder="1" applyAlignment="1" applyProtection="1">
      <alignment horizontal="right" wrapText="1"/>
    </xf>
    <xf numFmtId="0" fontId="1" fillId="0" borderId="46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48" xfId="0" applyFont="1" applyBorder="1" applyAlignment="1" applyProtection="1">
      <alignment horizontal="center"/>
    </xf>
    <xf numFmtId="168" fontId="1" fillId="0" borderId="11" xfId="0" applyNumberFormat="1" applyFont="1" applyBorder="1" applyAlignment="1" applyProtection="1">
      <alignment horizontal="left"/>
      <protection locked="0"/>
    </xf>
    <xf numFmtId="168" fontId="1" fillId="0" borderId="12" xfId="0" applyNumberFormat="1" applyFont="1" applyBorder="1" applyAlignment="1" applyProtection="1">
      <alignment horizontal="left"/>
      <protection locked="0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15" fillId="0" borderId="4" xfId="0" applyFont="1" applyBorder="1" applyAlignment="1" applyProtection="1"/>
    <xf numFmtId="0" fontId="15" fillId="0" borderId="0" xfId="0" applyFont="1" applyBorder="1" applyAlignment="1" applyProtection="1"/>
    <xf numFmtId="0" fontId="15" fillId="0" borderId="4" xfId="0" applyFont="1" applyBorder="1" applyAlignment="1" applyProtection="1">
      <alignment horizontal="left" wrapText="1"/>
    </xf>
    <xf numFmtId="0" fontId="4" fillId="13" borderId="43" xfId="0" applyFont="1" applyFill="1" applyBorder="1" applyAlignment="1" applyProtection="1">
      <alignment horizontal="center"/>
    </xf>
    <xf numFmtId="0" fontId="4" fillId="13" borderId="9" xfId="0" applyFont="1" applyFill="1" applyBorder="1" applyAlignment="1" applyProtection="1">
      <alignment horizontal="center"/>
    </xf>
    <xf numFmtId="0" fontId="4" fillId="13" borderId="48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15" fillId="0" borderId="4" xfId="0" applyFont="1" applyBorder="1" applyAlignment="1" applyProtection="1">
      <alignment horizontal="center" wrapText="1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18" xfId="0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9" fillId="4" borderId="19" xfId="0" applyFont="1" applyFill="1" applyBorder="1" applyAlignment="1" applyProtection="1">
      <alignment horizontal="center" wrapText="1"/>
    </xf>
    <xf numFmtId="0" fontId="9" fillId="4" borderId="20" xfId="0" applyFont="1" applyFill="1" applyBorder="1" applyAlignment="1" applyProtection="1">
      <alignment horizontal="center" wrapText="1"/>
    </xf>
    <xf numFmtId="0" fontId="9" fillId="4" borderId="21" xfId="0" applyFont="1" applyFill="1" applyBorder="1" applyAlignment="1" applyProtection="1">
      <alignment horizontal="center" wrapText="1"/>
    </xf>
    <xf numFmtId="0" fontId="7" fillId="12" borderId="1" xfId="0" applyFont="1" applyFill="1" applyBorder="1" applyAlignment="1" applyProtection="1">
      <alignment horizontal="center"/>
    </xf>
    <xf numFmtId="0" fontId="7" fillId="12" borderId="2" xfId="0" applyFont="1" applyFill="1" applyBorder="1" applyAlignment="1" applyProtection="1">
      <alignment horizontal="center"/>
    </xf>
    <xf numFmtId="0" fontId="7" fillId="12" borderId="3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left" wrapText="1"/>
      <protection locked="0"/>
    </xf>
    <xf numFmtId="0" fontId="1" fillId="0" borderId="31" xfId="0" applyFont="1" applyFill="1" applyBorder="1" applyAlignment="1" applyProtection="1">
      <alignment horizontal="left" wrapText="1"/>
      <protection locked="0"/>
    </xf>
    <xf numFmtId="0" fontId="1" fillId="0" borderId="32" xfId="0" applyFont="1" applyFill="1" applyBorder="1" applyAlignment="1" applyProtection="1">
      <alignment horizontal="left" wrapText="1"/>
      <protection locked="0"/>
    </xf>
    <xf numFmtId="0" fontId="11" fillId="10" borderId="6" xfId="0" applyFont="1" applyFill="1" applyBorder="1" applyAlignment="1" applyProtection="1">
      <alignment horizontal="center" vertical="center" wrapText="1"/>
    </xf>
    <xf numFmtId="0" fontId="11" fillId="10" borderId="7" xfId="0" applyFont="1" applyFill="1" applyBorder="1" applyAlignment="1" applyProtection="1">
      <alignment horizontal="center" vertical="center" wrapText="1"/>
    </xf>
    <xf numFmtId="0" fontId="11" fillId="10" borderId="8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25" xfId="0" applyFont="1" applyFill="1" applyBorder="1" applyAlignment="1" applyProtection="1">
      <alignment horizontal="left"/>
    </xf>
    <xf numFmtId="0" fontId="9" fillId="0" borderId="4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9" fillId="0" borderId="25" xfId="0" applyFont="1" applyBorder="1" applyAlignment="1" applyProtection="1">
      <alignment horizontal="left"/>
    </xf>
    <xf numFmtId="0" fontId="9" fillId="0" borderId="4" xfId="0" applyFont="1" applyBorder="1" applyAlignment="1" applyProtection="1"/>
    <xf numFmtId="0" fontId="9" fillId="0" borderId="0" xfId="0" applyFont="1" applyBorder="1" applyAlignment="1" applyProtection="1"/>
    <xf numFmtId="0" fontId="9" fillId="0" borderId="25" xfId="0" applyFont="1" applyBorder="1" applyAlignment="1" applyProtection="1"/>
    <xf numFmtId="0" fontId="9" fillId="0" borderId="4" xfId="0" applyFont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left" wrapText="1"/>
    </xf>
    <xf numFmtId="0" fontId="9" fillId="0" borderId="25" xfId="0" applyFont="1" applyBorder="1" applyAlignment="1" applyProtection="1">
      <alignment horizontal="left" wrapText="1"/>
    </xf>
    <xf numFmtId="0" fontId="4" fillId="5" borderId="33" xfId="0" applyFont="1" applyFill="1" applyBorder="1" applyAlignment="1" applyProtection="1">
      <alignment horizontal="center"/>
    </xf>
    <xf numFmtId="0" fontId="4" fillId="5" borderId="30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42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right" wrapText="1"/>
    </xf>
    <xf numFmtId="0" fontId="1" fillId="16" borderId="46" xfId="0" applyFont="1" applyFill="1" applyBorder="1" applyAlignment="1" applyProtection="1">
      <alignment horizontal="center" vertical="top" wrapText="1"/>
      <protection locked="0"/>
    </xf>
    <xf numFmtId="0" fontId="1" fillId="16" borderId="9" xfId="0" applyFont="1" applyFill="1" applyBorder="1" applyAlignment="1" applyProtection="1">
      <alignment horizontal="center" vertical="top" wrapText="1"/>
      <protection locked="0"/>
    </xf>
    <xf numFmtId="0" fontId="1" fillId="16" borderId="48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4" fillId="16" borderId="4" xfId="0" applyFont="1" applyFill="1" applyBorder="1" applyAlignment="1" applyProtection="1">
      <alignment horizontal="left" wrapText="1"/>
    </xf>
    <xf numFmtId="0" fontId="4" fillId="16" borderId="0" xfId="0" applyFont="1" applyFill="1" applyBorder="1" applyAlignment="1" applyProtection="1">
      <alignment horizontal="left" wrapText="1"/>
    </xf>
    <xf numFmtId="0" fontId="4" fillId="16" borderId="5" xfId="0" applyFont="1" applyFill="1" applyBorder="1" applyAlignment="1" applyProtection="1">
      <alignment horizontal="left" wrapText="1"/>
    </xf>
    <xf numFmtId="0" fontId="4" fillId="3" borderId="35" xfId="0" applyFont="1" applyFill="1" applyBorder="1" applyAlignment="1" applyProtection="1">
      <alignment horizontal="left"/>
    </xf>
    <xf numFmtId="0" fontId="4" fillId="3" borderId="38" xfId="0" applyFont="1" applyFill="1" applyBorder="1" applyAlignment="1" applyProtection="1">
      <alignment horizontal="left"/>
    </xf>
    <xf numFmtId="0" fontId="4" fillId="3" borderId="39" xfId="0" applyFont="1" applyFill="1" applyBorder="1" applyAlignment="1" applyProtection="1">
      <alignment horizontal="left"/>
    </xf>
    <xf numFmtId="0" fontId="9" fillId="2" borderId="26" xfId="0" applyFont="1" applyFill="1" applyBorder="1" applyAlignment="1" applyProtection="1">
      <alignment horizontal="center"/>
    </xf>
    <xf numFmtId="0" fontId="9" fillId="2" borderId="27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9" fillId="2" borderId="33" xfId="0" applyFont="1" applyFill="1" applyBorder="1" applyAlignment="1" applyProtection="1">
      <alignment horizontal="right"/>
    </xf>
    <xf numFmtId="0" fontId="9" fillId="2" borderId="27" xfId="0" applyFont="1" applyFill="1" applyBorder="1" applyAlignment="1" applyProtection="1">
      <alignment horizontal="right"/>
    </xf>
    <xf numFmtId="169" fontId="3" fillId="8" borderId="27" xfId="0" applyNumberFormat="1" applyFont="1" applyFill="1" applyBorder="1" applyAlignment="1" applyProtection="1">
      <alignment horizontal="center"/>
      <protection locked="0"/>
    </xf>
    <xf numFmtId="169" fontId="3" fillId="8" borderId="30" xfId="0" applyNumberFormat="1" applyFont="1" applyFill="1" applyBorder="1" applyAlignment="1" applyProtection="1">
      <alignment horizontal="center"/>
      <protection locked="0"/>
    </xf>
    <xf numFmtId="167" fontId="1" fillId="8" borderId="18" xfId="0" applyNumberFormat="1" applyFont="1" applyFill="1" applyBorder="1" applyAlignment="1" applyProtection="1">
      <alignment horizontal="center"/>
      <protection locked="0"/>
    </xf>
    <xf numFmtId="167" fontId="1" fillId="8" borderId="14" xfId="0" applyNumberFormat="1" applyFont="1" applyFill="1" applyBorder="1" applyAlignment="1" applyProtection="1">
      <alignment horizontal="center"/>
      <protection locked="0"/>
    </xf>
    <xf numFmtId="0" fontId="1" fillId="8" borderId="11" xfId="0" applyFont="1" applyFill="1" applyBorder="1" applyAlignment="1" applyProtection="1">
      <alignment horizontal="left"/>
      <protection locked="0"/>
    </xf>
    <xf numFmtId="0" fontId="1" fillId="8" borderId="12" xfId="0" applyFont="1" applyFill="1" applyBorder="1" applyAlignment="1" applyProtection="1">
      <alignment horizontal="left"/>
      <protection locked="0"/>
    </xf>
    <xf numFmtId="0" fontId="9" fillId="16" borderId="35" xfId="0" applyFont="1" applyFill="1" applyBorder="1" applyAlignment="1" applyProtection="1"/>
    <xf numFmtId="0" fontId="9" fillId="16" borderId="38" xfId="0" applyFont="1" applyFill="1" applyBorder="1" applyAlignment="1" applyProtection="1"/>
    <xf numFmtId="0" fontId="9" fillId="16" borderId="39" xfId="0" applyFont="1" applyFill="1" applyBorder="1" applyAlignment="1" applyProtection="1"/>
    <xf numFmtId="0" fontId="1" fillId="0" borderId="35" xfId="0" applyFont="1" applyBorder="1" applyAlignment="1" applyProtection="1">
      <alignment horizontal="right"/>
    </xf>
    <xf numFmtId="0" fontId="1" fillId="0" borderId="36" xfId="0" applyFont="1" applyBorder="1" applyAlignment="1" applyProtection="1">
      <alignment horizontal="right"/>
    </xf>
    <xf numFmtId="0" fontId="1" fillId="16" borderId="4" xfId="0" applyFont="1" applyFill="1" applyBorder="1" applyAlignment="1" applyProtection="1">
      <alignment horizontal="center"/>
    </xf>
    <xf numFmtId="0" fontId="1" fillId="16" borderId="0" xfId="0" applyFont="1" applyFill="1" applyBorder="1" applyAlignment="1" applyProtection="1">
      <alignment horizontal="center"/>
    </xf>
    <xf numFmtId="0" fontId="1" fillId="16" borderId="5" xfId="0" applyFont="1" applyFill="1" applyBorder="1" applyAlignment="1" applyProtection="1">
      <alignment horizontal="center"/>
    </xf>
    <xf numFmtId="0" fontId="1" fillId="0" borderId="49" xfId="0" applyFont="1" applyBorder="1" applyAlignment="1" applyProtection="1">
      <alignment horizontal="center"/>
    </xf>
    <xf numFmtId="0" fontId="1" fillId="0" borderId="38" xfId="0" applyFont="1" applyBorder="1" applyAlignment="1" applyProtection="1">
      <alignment horizontal="center"/>
    </xf>
    <xf numFmtId="0" fontId="1" fillId="0" borderId="39" xfId="0" applyFont="1" applyBorder="1" applyAlignment="1" applyProtection="1">
      <alignment horizontal="center"/>
    </xf>
    <xf numFmtId="0" fontId="1" fillId="15" borderId="43" xfId="0" applyFont="1" applyFill="1" applyBorder="1" applyAlignment="1" applyProtection="1">
      <alignment horizontal="left"/>
      <protection locked="0"/>
    </xf>
    <xf numFmtId="0" fontId="1" fillId="15" borderId="44" xfId="0" applyFont="1" applyFill="1" applyBorder="1" applyAlignment="1" applyProtection="1">
      <alignment horizontal="left"/>
      <protection locked="0"/>
    </xf>
    <xf numFmtId="0" fontId="5" fillId="8" borderId="7" xfId="0" applyFont="1" applyFill="1" applyBorder="1" applyAlignment="1" applyProtection="1">
      <alignment horizontal="left"/>
    </xf>
    <xf numFmtId="0" fontId="9" fillId="2" borderId="18" xfId="0" applyFont="1" applyFill="1" applyBorder="1" applyAlignment="1" applyProtection="1">
      <alignment horizontal="right"/>
    </xf>
    <xf numFmtId="0" fontId="11" fillId="8" borderId="47" xfId="0" applyFont="1" applyFill="1" applyBorder="1" applyAlignment="1" applyProtection="1">
      <alignment horizontal="left"/>
      <protection locked="0"/>
    </xf>
    <xf numFmtId="0" fontId="11" fillId="8" borderId="18" xfId="0" applyFont="1" applyFill="1" applyBorder="1" applyAlignment="1" applyProtection="1">
      <alignment horizontal="left"/>
      <protection locked="0"/>
    </xf>
    <xf numFmtId="0" fontId="11" fillId="8" borderId="34" xfId="0" applyFont="1" applyFill="1" applyBorder="1" applyAlignment="1" applyProtection="1">
      <alignment horizontal="left"/>
      <protection locked="0"/>
    </xf>
    <xf numFmtId="0" fontId="1" fillId="9" borderId="11" xfId="0" applyFont="1" applyFill="1" applyBorder="1" applyAlignment="1" applyProtection="1">
      <alignment horizontal="left"/>
      <protection locked="0"/>
    </xf>
    <xf numFmtId="0" fontId="1" fillId="9" borderId="12" xfId="0" applyFont="1" applyFill="1" applyBorder="1" applyAlignment="1" applyProtection="1">
      <alignment horizontal="left"/>
      <protection locked="0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horizontal="right"/>
    </xf>
    <xf numFmtId="0" fontId="1" fillId="0" borderId="37" xfId="0" applyFont="1" applyBorder="1" applyAlignment="1" applyProtection="1">
      <alignment horizontal="right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protection locked="0"/>
    </xf>
    <xf numFmtId="0" fontId="1" fillId="0" borderId="32" xfId="0" applyFont="1" applyBorder="1" applyAlignment="1" applyProtection="1">
      <protection locked="0"/>
    </xf>
    <xf numFmtId="0" fontId="5" fillId="0" borderId="26" xfId="0" applyFont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 wrapText="1"/>
    </xf>
    <xf numFmtId="0" fontId="5" fillId="0" borderId="30" xfId="0" applyFont="1" applyBorder="1" applyAlignment="1" applyProtection="1">
      <alignment horizontal="center" wrapText="1"/>
    </xf>
    <xf numFmtId="0" fontId="1" fillId="8" borderId="13" xfId="0" applyFont="1" applyFill="1" applyBorder="1" applyAlignment="1" applyProtection="1">
      <protection locked="0"/>
    </xf>
    <xf numFmtId="0" fontId="1" fillId="8" borderId="34" xfId="0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  <color rgb="FFFFFFCC"/>
      <color rgb="FFFFFF99"/>
      <color rgb="FFC2CDD4"/>
      <color rgb="FFAFCAEB"/>
      <color rgb="FFC0DEF2"/>
      <color rgb="FFACC8EA"/>
      <color rgb="FFFEE3A0"/>
      <color rgb="FFFED672"/>
      <color rgb="FFFED0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771525</xdr:colOff>
          <xdr:row>95</xdr:row>
          <xdr:rowOff>28575</xdr:rowOff>
        </xdr:from>
        <xdr:to>
          <xdr:col>2</xdr:col>
          <xdr:colOff>161925</xdr:colOff>
          <xdr:row>95</xdr:row>
          <xdr:rowOff>304800</xdr:rowOff>
        </xdr:to>
        <xdr:sp macro="" textlink="">
          <xdr:nvSpPr>
            <xdr:cNvPr id="1043" name="CheckBox1" descr="VAPOR IMPACT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695325</xdr:colOff>
          <xdr:row>95</xdr:row>
          <xdr:rowOff>28575</xdr:rowOff>
        </xdr:from>
        <xdr:to>
          <xdr:col>4</xdr:col>
          <xdr:colOff>180975</xdr:colOff>
          <xdr:row>95</xdr:row>
          <xdr:rowOff>304800</xdr:rowOff>
        </xdr:to>
        <xdr:sp macro="" textlink="">
          <xdr:nvSpPr>
            <xdr:cNvPr id="1044" name="CheckBox2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923925</xdr:colOff>
          <xdr:row>95</xdr:row>
          <xdr:rowOff>28575</xdr:rowOff>
        </xdr:from>
        <xdr:to>
          <xdr:col>6</xdr:col>
          <xdr:colOff>171450</xdr:colOff>
          <xdr:row>95</xdr:row>
          <xdr:rowOff>304800</xdr:rowOff>
        </xdr:to>
        <xdr:sp macro="" textlink="">
          <xdr:nvSpPr>
            <xdr:cNvPr id="1045" name="CheckBox3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95</xdr:row>
          <xdr:rowOff>28575</xdr:rowOff>
        </xdr:from>
        <xdr:to>
          <xdr:col>8</xdr:col>
          <xdr:colOff>733425</xdr:colOff>
          <xdr:row>95</xdr:row>
          <xdr:rowOff>304800</xdr:rowOff>
        </xdr:to>
        <xdr:sp macro="" textlink="">
          <xdr:nvSpPr>
            <xdr:cNvPr id="1046" name="CheckBox4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790575</xdr:colOff>
          <xdr:row>99</xdr:row>
          <xdr:rowOff>38100</xdr:rowOff>
        </xdr:from>
        <xdr:to>
          <xdr:col>2</xdr:col>
          <xdr:colOff>1019175</xdr:colOff>
          <xdr:row>99</xdr:row>
          <xdr:rowOff>314325</xdr:rowOff>
        </xdr:to>
        <xdr:sp macro="" textlink="">
          <xdr:nvSpPr>
            <xdr:cNvPr id="1047" name="CheckBox5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99</xdr:row>
          <xdr:rowOff>38100</xdr:rowOff>
        </xdr:from>
        <xdr:to>
          <xdr:col>4</xdr:col>
          <xdr:colOff>476250</xdr:colOff>
          <xdr:row>99</xdr:row>
          <xdr:rowOff>314325</xdr:rowOff>
        </xdr:to>
        <xdr:sp macro="" textlink="">
          <xdr:nvSpPr>
            <xdr:cNvPr id="1048" name="CheckBox6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876300</xdr:colOff>
          <xdr:row>99</xdr:row>
          <xdr:rowOff>38100</xdr:rowOff>
        </xdr:from>
        <xdr:to>
          <xdr:col>5</xdr:col>
          <xdr:colOff>714375</xdr:colOff>
          <xdr:row>99</xdr:row>
          <xdr:rowOff>314325</xdr:rowOff>
        </xdr:to>
        <xdr:sp macro="" textlink="">
          <xdr:nvSpPr>
            <xdr:cNvPr id="1049" name="CheckBox7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99</xdr:row>
          <xdr:rowOff>38100</xdr:rowOff>
        </xdr:from>
        <xdr:to>
          <xdr:col>7</xdr:col>
          <xdr:colOff>514350</xdr:colOff>
          <xdr:row>99</xdr:row>
          <xdr:rowOff>314325</xdr:rowOff>
        </xdr:to>
        <xdr:sp macro="" textlink="">
          <xdr:nvSpPr>
            <xdr:cNvPr id="1050" name="CheckBox8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99</xdr:row>
          <xdr:rowOff>38100</xdr:rowOff>
        </xdr:from>
        <xdr:to>
          <xdr:col>9</xdr:col>
          <xdr:colOff>104775</xdr:colOff>
          <xdr:row>99</xdr:row>
          <xdr:rowOff>314325</xdr:rowOff>
        </xdr:to>
        <xdr:sp macro="" textlink="">
          <xdr:nvSpPr>
            <xdr:cNvPr id="1051" name="CheckBox9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125"/>
  <sheetViews>
    <sheetView showGridLines="0" tabSelected="1" zoomScale="120" zoomScaleNormal="120" zoomScaleSheetLayoutView="80" zoomScalePageLayoutView="90" workbookViewId="0">
      <selection activeCell="L5" sqref="L5"/>
    </sheetView>
  </sheetViews>
  <sheetFormatPr defaultColWidth="9.140625" defaultRowHeight="12.75" x14ac:dyDescent="0.2"/>
  <cols>
    <col min="1" max="1" width="14.5703125" style="8" customWidth="1"/>
    <col min="2" max="2" width="14.28515625" style="8" customWidth="1"/>
    <col min="3" max="3" width="15.28515625" style="8" customWidth="1"/>
    <col min="4" max="4" width="16.7109375" style="8" customWidth="1"/>
    <col min="5" max="5" width="14.5703125" style="8" customWidth="1"/>
    <col min="6" max="6" width="16.28515625" style="8" customWidth="1"/>
    <col min="7" max="7" width="10.5703125" style="8" customWidth="1"/>
    <col min="8" max="8" width="15.28515625" style="8" customWidth="1"/>
    <col min="9" max="9" width="12.7109375" style="8" customWidth="1"/>
    <col min="10" max="10" width="15.140625" style="8" customWidth="1"/>
    <col min="11" max="16384" width="9.140625" style="8"/>
  </cols>
  <sheetData>
    <row r="1" spans="1:10" ht="15.75" customHeight="1" thickBot="1" x14ac:dyDescent="0.3">
      <c r="A1" s="270" t="s">
        <v>230</v>
      </c>
      <c r="B1" s="270"/>
      <c r="C1" s="270"/>
      <c r="D1" s="270"/>
      <c r="E1" s="73" t="s">
        <v>383</v>
      </c>
      <c r="F1" s="73"/>
      <c r="G1" s="73"/>
      <c r="H1" s="73"/>
      <c r="I1" s="63" t="s">
        <v>384</v>
      </c>
      <c r="J1" s="64">
        <v>43889</v>
      </c>
    </row>
    <row r="2" spans="1:10" ht="15" customHeight="1" x14ac:dyDescent="0.2">
      <c r="A2" s="246" t="s">
        <v>210</v>
      </c>
      <c r="B2" s="247"/>
      <c r="C2" s="247"/>
      <c r="D2" s="247"/>
      <c r="E2" s="248"/>
      <c r="F2" s="249" t="s">
        <v>229</v>
      </c>
      <c r="G2" s="250"/>
      <c r="H2" s="250"/>
      <c r="I2" s="251"/>
      <c r="J2" s="252"/>
    </row>
    <row r="3" spans="1:10" ht="15" customHeight="1" x14ac:dyDescent="0.25">
      <c r="A3" s="272"/>
      <c r="B3" s="273"/>
      <c r="C3" s="273"/>
      <c r="D3" s="273"/>
      <c r="E3" s="274"/>
      <c r="F3" s="271" t="s">
        <v>205</v>
      </c>
      <c r="G3" s="271"/>
      <c r="H3" s="271"/>
      <c r="I3" s="253"/>
      <c r="J3" s="254"/>
    </row>
    <row r="4" spans="1:10" ht="14.25" x14ac:dyDescent="0.2">
      <c r="A4" s="257" t="s">
        <v>209</v>
      </c>
      <c r="B4" s="258"/>
      <c r="C4" s="258"/>
      <c r="D4" s="258"/>
      <c r="E4" s="258"/>
      <c r="F4" s="258"/>
      <c r="G4" s="258"/>
      <c r="H4" s="258"/>
      <c r="I4" s="258"/>
      <c r="J4" s="259"/>
    </row>
    <row r="5" spans="1:10" ht="15" customHeight="1" x14ac:dyDescent="0.25">
      <c r="A5" s="80" t="s">
        <v>219</v>
      </c>
      <c r="B5" s="96"/>
      <c r="C5" s="255"/>
      <c r="D5" s="255"/>
      <c r="E5" s="255"/>
      <c r="F5" s="255"/>
      <c r="G5" s="255"/>
      <c r="H5" s="255"/>
      <c r="I5" s="255"/>
      <c r="J5" s="256"/>
    </row>
    <row r="6" spans="1:10" ht="14.25" x14ac:dyDescent="0.2">
      <c r="A6" s="80" t="s">
        <v>165</v>
      </c>
      <c r="B6" s="96"/>
      <c r="C6" s="255"/>
      <c r="D6" s="255"/>
      <c r="E6" s="255"/>
      <c r="F6" s="255"/>
      <c r="G6" s="255"/>
      <c r="H6" s="255"/>
      <c r="I6" s="255"/>
      <c r="J6" s="256"/>
    </row>
    <row r="7" spans="1:10" ht="14.25" x14ac:dyDescent="0.2">
      <c r="A7" s="80" t="s">
        <v>379</v>
      </c>
      <c r="B7" s="96"/>
      <c r="C7" s="268"/>
      <c r="D7" s="269"/>
      <c r="E7" s="55" t="s">
        <v>8</v>
      </c>
      <c r="F7" s="56"/>
      <c r="G7" s="265"/>
      <c r="H7" s="266"/>
      <c r="I7" s="266"/>
      <c r="J7" s="267"/>
    </row>
    <row r="8" spans="1:10" ht="15" customHeight="1" x14ac:dyDescent="0.2">
      <c r="A8" s="80" t="s">
        <v>176</v>
      </c>
      <c r="B8" s="81"/>
      <c r="C8" s="295"/>
      <c r="D8" s="296"/>
      <c r="E8" s="55" t="s">
        <v>0</v>
      </c>
      <c r="F8" s="56"/>
      <c r="G8" s="157"/>
      <c r="H8" s="150"/>
      <c r="I8" s="150"/>
      <c r="J8" s="151"/>
    </row>
    <row r="9" spans="1:10" ht="15.75" customHeight="1" thickBot="1" x14ac:dyDescent="0.25">
      <c r="A9" s="262"/>
      <c r="B9" s="263"/>
      <c r="C9" s="263"/>
      <c r="D9" s="263"/>
      <c r="E9" s="263"/>
      <c r="F9" s="263"/>
      <c r="G9" s="263"/>
      <c r="H9" s="263"/>
      <c r="I9" s="263"/>
      <c r="J9" s="264"/>
    </row>
    <row r="10" spans="1:10" ht="13.5" x14ac:dyDescent="0.25">
      <c r="A10" s="292" t="s">
        <v>221</v>
      </c>
      <c r="B10" s="293"/>
      <c r="C10" s="293"/>
      <c r="D10" s="293"/>
      <c r="E10" s="293"/>
      <c r="F10" s="294"/>
      <c r="G10" s="285" t="s">
        <v>172</v>
      </c>
      <c r="H10" s="286"/>
      <c r="I10" s="287"/>
      <c r="J10" s="22"/>
    </row>
    <row r="11" spans="1:10" ht="15" customHeight="1" x14ac:dyDescent="0.2">
      <c r="A11" s="260" t="s">
        <v>3</v>
      </c>
      <c r="B11" s="261"/>
      <c r="C11" s="9"/>
      <c r="D11" s="20" t="s">
        <v>171</v>
      </c>
      <c r="E11" s="28">
        <f>(HOUR(C11)+24)+(MINUTE(C11)/60)+(SECOND(C11)/3600)</f>
        <v>24</v>
      </c>
      <c r="F11" s="260" t="s">
        <v>2</v>
      </c>
      <c r="G11" s="261"/>
      <c r="H11" s="288"/>
      <c r="I11" s="289"/>
      <c r="J11" s="22"/>
    </row>
    <row r="12" spans="1:10" ht="15.75" customHeight="1" thickBot="1" x14ac:dyDescent="0.25">
      <c r="A12" s="283" t="s">
        <v>4</v>
      </c>
      <c r="B12" s="284"/>
      <c r="C12" s="10"/>
      <c r="D12" s="21" t="s">
        <v>171</v>
      </c>
      <c r="E12" s="29">
        <f>((72+HOUR(C12))+(MINUTE(C12)/60)+(SECOND(C12)/3600))*-1</f>
        <v>-72</v>
      </c>
      <c r="F12" s="283" t="s">
        <v>1</v>
      </c>
      <c r="G12" s="284"/>
      <c r="H12" s="290"/>
      <c r="I12" s="291"/>
      <c r="J12" s="22"/>
    </row>
    <row r="13" spans="1:10" ht="12.75" customHeight="1" x14ac:dyDescent="0.25">
      <c r="A13" s="240" t="s">
        <v>204</v>
      </c>
      <c r="B13" s="241"/>
      <c r="C13" s="241"/>
      <c r="D13" s="241"/>
      <c r="E13" s="241"/>
      <c r="F13" s="241"/>
      <c r="G13" s="241"/>
      <c r="H13" s="241"/>
      <c r="I13" s="241"/>
      <c r="J13" s="242"/>
    </row>
    <row r="14" spans="1:10" ht="15" customHeight="1" x14ac:dyDescent="0.2">
      <c r="A14" s="237"/>
      <c r="B14" s="238"/>
      <c r="C14" s="238"/>
      <c r="D14" s="238"/>
      <c r="E14" s="238"/>
      <c r="F14" s="238"/>
      <c r="G14" s="238"/>
      <c r="H14" s="238"/>
      <c r="I14" s="238"/>
      <c r="J14" s="239"/>
    </row>
    <row r="15" spans="1:10" ht="15.75" customHeight="1" x14ac:dyDescent="0.2">
      <c r="A15" s="234"/>
      <c r="B15" s="235"/>
      <c r="C15" s="235"/>
      <c r="D15" s="235"/>
      <c r="E15" s="235"/>
      <c r="F15" s="235"/>
      <c r="G15" s="235"/>
      <c r="H15" s="235"/>
      <c r="I15" s="235"/>
      <c r="J15" s="236"/>
    </row>
    <row r="16" spans="1:10" ht="15.75" customHeight="1" x14ac:dyDescent="0.25">
      <c r="A16" s="243" t="s">
        <v>203</v>
      </c>
      <c r="B16" s="244"/>
      <c r="C16" s="244"/>
      <c r="D16" s="244"/>
      <c r="E16" s="244"/>
      <c r="F16" s="244"/>
      <c r="G16" s="244"/>
      <c r="H16" s="244"/>
      <c r="I16" s="244"/>
      <c r="J16" s="245"/>
    </row>
    <row r="17" spans="1:10" ht="15.75" customHeight="1" x14ac:dyDescent="0.2">
      <c r="A17" s="225"/>
      <c r="B17" s="226"/>
      <c r="C17" s="226"/>
      <c r="D17" s="226"/>
      <c r="E17" s="226"/>
      <c r="F17" s="226"/>
      <c r="G17" s="226"/>
      <c r="H17" s="226"/>
      <c r="I17" s="226"/>
      <c r="J17" s="227"/>
    </row>
    <row r="18" spans="1:10" ht="15.75" customHeight="1" x14ac:dyDescent="0.2">
      <c r="A18" s="225"/>
      <c r="B18" s="226"/>
      <c r="C18" s="226"/>
      <c r="D18" s="226"/>
      <c r="E18" s="226"/>
      <c r="F18" s="226"/>
      <c r="G18" s="226"/>
      <c r="H18" s="226"/>
      <c r="I18" s="226"/>
      <c r="J18" s="227"/>
    </row>
    <row r="19" spans="1:10" ht="15.75" customHeight="1" x14ac:dyDescent="0.2">
      <c r="A19" s="225"/>
      <c r="B19" s="226"/>
      <c r="C19" s="226"/>
      <c r="D19" s="226"/>
      <c r="E19" s="226"/>
      <c r="F19" s="226"/>
      <c r="G19" s="226"/>
      <c r="H19" s="226"/>
      <c r="I19" s="226"/>
      <c r="J19" s="227"/>
    </row>
    <row r="20" spans="1:10" ht="15.75" customHeight="1" thickBot="1" x14ac:dyDescent="0.25">
      <c r="A20" s="228"/>
      <c r="B20" s="229"/>
      <c r="C20" s="229"/>
      <c r="D20" s="229"/>
      <c r="E20" s="229"/>
      <c r="F20" s="229"/>
      <c r="G20" s="229"/>
      <c r="H20" s="229"/>
      <c r="I20" s="229"/>
      <c r="J20" s="230"/>
    </row>
    <row r="21" spans="1:10" ht="15.75" customHeight="1" x14ac:dyDescent="0.25">
      <c r="A21" s="82" t="s">
        <v>179</v>
      </c>
      <c r="B21" s="83"/>
      <c r="C21" s="83"/>
      <c r="D21" s="83"/>
      <c r="E21" s="83"/>
      <c r="F21" s="83"/>
      <c r="G21" s="83"/>
      <c r="H21" s="83"/>
      <c r="I21" s="83"/>
      <c r="J21" s="84"/>
    </row>
    <row r="22" spans="1:10" ht="15.75" customHeight="1" thickBot="1" x14ac:dyDescent="0.25">
      <c r="A22" s="205" t="s">
        <v>231</v>
      </c>
      <c r="B22" s="206"/>
      <c r="C22" s="206"/>
      <c r="D22" s="206"/>
      <c r="E22" s="206"/>
      <c r="F22" s="206"/>
      <c r="G22" s="206"/>
      <c r="H22" s="206"/>
      <c r="I22" s="206"/>
      <c r="J22" s="207"/>
    </row>
    <row r="23" spans="1:10" ht="15.75" customHeight="1" x14ac:dyDescent="0.25">
      <c r="A23" s="280" t="s">
        <v>211</v>
      </c>
      <c r="B23" s="281"/>
      <c r="C23" s="281"/>
      <c r="D23" s="281"/>
      <c r="E23" s="282"/>
      <c r="F23" s="87" t="s">
        <v>9</v>
      </c>
      <c r="G23" s="88"/>
      <c r="H23" s="88"/>
      <c r="I23" s="88"/>
      <c r="J23" s="89"/>
    </row>
    <row r="24" spans="1:10" ht="15.75" customHeight="1" x14ac:dyDescent="0.2">
      <c r="A24" s="222" t="s">
        <v>181</v>
      </c>
      <c r="B24" s="223"/>
      <c r="C24" s="223"/>
      <c r="D24" s="223"/>
      <c r="E24" s="224"/>
      <c r="F24" s="222" t="s">
        <v>182</v>
      </c>
      <c r="G24" s="223"/>
      <c r="H24" s="223"/>
      <c r="I24" s="223"/>
      <c r="J24" s="224"/>
    </row>
    <row r="25" spans="1:10" ht="12.75" customHeight="1" x14ac:dyDescent="0.2">
      <c r="A25" s="277" t="s">
        <v>195</v>
      </c>
      <c r="B25" s="278"/>
      <c r="C25" s="278"/>
      <c r="D25" s="278"/>
      <c r="E25" s="279"/>
      <c r="F25" s="277" t="s">
        <v>196</v>
      </c>
      <c r="G25" s="278"/>
      <c r="H25" s="278"/>
      <c r="I25" s="278"/>
      <c r="J25" s="279"/>
    </row>
    <row r="26" spans="1:10" x14ac:dyDescent="0.2">
      <c r="A26" s="277"/>
      <c r="B26" s="278"/>
      <c r="C26" s="278"/>
      <c r="D26" s="278"/>
      <c r="E26" s="279"/>
      <c r="F26" s="277"/>
      <c r="G26" s="278"/>
      <c r="H26" s="278"/>
      <c r="I26" s="278"/>
      <c r="J26" s="279"/>
    </row>
    <row r="27" spans="1:10" ht="15" x14ac:dyDescent="0.25">
      <c r="A27" s="24" t="s">
        <v>154</v>
      </c>
      <c r="B27" s="11"/>
      <c r="C27" s="20"/>
      <c r="D27" s="30"/>
      <c r="E27" s="31"/>
      <c r="F27" s="24" t="s">
        <v>154</v>
      </c>
      <c r="G27" s="11"/>
      <c r="H27" s="20"/>
      <c r="I27" s="30"/>
      <c r="J27" s="31"/>
    </row>
    <row r="28" spans="1:10" ht="15.75" customHeight="1" x14ac:dyDescent="0.2">
      <c r="A28" s="25" t="s">
        <v>155</v>
      </c>
      <c r="B28" s="86"/>
      <c r="C28" s="86"/>
      <c r="D28" s="20"/>
      <c r="E28" s="22"/>
      <c r="F28" s="25" t="s">
        <v>155</v>
      </c>
      <c r="G28" s="86"/>
      <c r="H28" s="86"/>
      <c r="I28" s="20"/>
      <c r="J28" s="22"/>
    </row>
    <row r="29" spans="1:10" ht="15.75" customHeight="1" x14ac:dyDescent="0.25">
      <c r="A29" s="25" t="s">
        <v>156</v>
      </c>
      <c r="B29" s="86"/>
      <c r="C29" s="86"/>
      <c r="D29" s="26" t="s">
        <v>157</v>
      </c>
      <c r="E29" s="12"/>
      <c r="F29" s="25" t="s">
        <v>156</v>
      </c>
      <c r="G29" s="86"/>
      <c r="H29" s="86"/>
      <c r="I29" s="26" t="s">
        <v>157</v>
      </c>
      <c r="J29" s="12"/>
    </row>
    <row r="30" spans="1:10" ht="15.75" customHeight="1" x14ac:dyDescent="0.25">
      <c r="A30" s="24" t="s">
        <v>158</v>
      </c>
      <c r="B30" s="193"/>
      <c r="C30" s="194"/>
      <c r="D30" s="194"/>
      <c r="E30" s="195"/>
      <c r="F30" s="24" t="s">
        <v>158</v>
      </c>
      <c r="G30" s="193"/>
      <c r="H30" s="194"/>
      <c r="I30" s="194"/>
      <c r="J30" s="195"/>
    </row>
    <row r="31" spans="1:10" ht="14.25" x14ac:dyDescent="0.2">
      <c r="A31" s="94" t="s">
        <v>180</v>
      </c>
      <c r="B31" s="95"/>
      <c r="C31" s="231"/>
      <c r="D31" s="231"/>
      <c r="E31" s="232"/>
      <c r="F31" s="94" t="s">
        <v>222</v>
      </c>
      <c r="G31" s="95"/>
      <c r="H31" s="90"/>
      <c r="I31" s="90"/>
      <c r="J31" s="91"/>
    </row>
    <row r="32" spans="1:10" ht="15.75" customHeight="1" x14ac:dyDescent="0.2">
      <c r="A32" s="80" t="s">
        <v>6</v>
      </c>
      <c r="B32" s="81"/>
      <c r="C32" s="90"/>
      <c r="D32" s="90"/>
      <c r="E32" s="91"/>
      <c r="F32" s="96" t="s">
        <v>6</v>
      </c>
      <c r="G32" s="81"/>
      <c r="H32" s="90"/>
      <c r="I32" s="90"/>
      <c r="J32" s="91"/>
    </row>
    <row r="33" spans="1:10" ht="15.75" customHeight="1" x14ac:dyDescent="0.25">
      <c r="A33" s="85" t="s">
        <v>159</v>
      </c>
      <c r="B33" s="75"/>
      <c r="C33" s="92"/>
      <c r="D33" s="92"/>
      <c r="E33" s="93"/>
      <c r="F33" s="74" t="s">
        <v>159</v>
      </c>
      <c r="G33" s="75"/>
      <c r="H33" s="92"/>
      <c r="I33" s="92"/>
      <c r="J33" s="93"/>
    </row>
    <row r="34" spans="1:10" ht="15.75" customHeight="1" x14ac:dyDescent="0.2">
      <c r="A34" s="80" t="s">
        <v>7</v>
      </c>
      <c r="B34" s="81"/>
      <c r="C34" s="90"/>
      <c r="D34" s="90"/>
      <c r="E34" s="91"/>
      <c r="F34" s="96" t="s">
        <v>7</v>
      </c>
      <c r="G34" s="81"/>
      <c r="H34" s="90"/>
      <c r="I34" s="90"/>
      <c r="J34" s="91"/>
    </row>
    <row r="35" spans="1:10" ht="15.75" customHeight="1" x14ac:dyDescent="0.25">
      <c r="A35" s="80" t="s">
        <v>8</v>
      </c>
      <c r="B35" s="81"/>
      <c r="C35" s="13"/>
      <c r="D35" s="27" t="s">
        <v>0</v>
      </c>
      <c r="E35" s="58"/>
      <c r="F35" s="80" t="s">
        <v>8</v>
      </c>
      <c r="G35" s="81"/>
      <c r="H35" s="13"/>
      <c r="I35" s="27" t="s">
        <v>0</v>
      </c>
      <c r="J35" s="59"/>
    </row>
    <row r="36" spans="1:10" ht="15.75" customHeight="1" x14ac:dyDescent="0.2">
      <c r="A36" s="80" t="s">
        <v>5</v>
      </c>
      <c r="B36" s="81"/>
      <c r="C36" s="90"/>
      <c r="D36" s="90"/>
      <c r="E36" s="91"/>
      <c r="F36" s="96" t="s">
        <v>5</v>
      </c>
      <c r="G36" s="81"/>
      <c r="H36" s="90"/>
      <c r="I36" s="90"/>
      <c r="J36" s="91"/>
    </row>
    <row r="37" spans="1:10" ht="15.75" customHeight="1" x14ac:dyDescent="0.2">
      <c r="A37" s="80" t="s">
        <v>160</v>
      </c>
      <c r="B37" s="81"/>
      <c r="C37" s="169"/>
      <c r="D37" s="169"/>
      <c r="E37" s="170"/>
      <c r="F37" s="96" t="s">
        <v>160</v>
      </c>
      <c r="G37" s="81"/>
      <c r="H37" s="169"/>
      <c r="I37" s="169"/>
      <c r="J37" s="170"/>
    </row>
    <row r="38" spans="1:10" ht="15.75" customHeight="1" x14ac:dyDescent="0.25">
      <c r="A38" s="85" t="s">
        <v>161</v>
      </c>
      <c r="B38" s="75"/>
      <c r="C38" s="275"/>
      <c r="D38" s="275"/>
      <c r="E38" s="276"/>
      <c r="F38" s="74" t="s">
        <v>161</v>
      </c>
      <c r="G38" s="75"/>
      <c r="H38" s="92"/>
      <c r="I38" s="92"/>
      <c r="J38" s="93"/>
    </row>
    <row r="39" spans="1:10" ht="15.75" customHeight="1" x14ac:dyDescent="0.25">
      <c r="A39" s="85" t="s">
        <v>162</v>
      </c>
      <c r="B39" s="75"/>
      <c r="C39" s="109"/>
      <c r="D39" s="109"/>
      <c r="E39" s="110"/>
      <c r="F39" s="74" t="s">
        <v>162</v>
      </c>
      <c r="G39" s="75"/>
      <c r="H39" s="109"/>
      <c r="I39" s="109"/>
      <c r="J39" s="110"/>
    </row>
    <row r="40" spans="1:10" ht="15.75" customHeight="1" x14ac:dyDescent="0.25">
      <c r="A40" s="85" t="s">
        <v>163</v>
      </c>
      <c r="B40" s="75"/>
      <c r="C40" s="109"/>
      <c r="D40" s="109"/>
      <c r="E40" s="110"/>
      <c r="F40" s="74" t="s">
        <v>163</v>
      </c>
      <c r="G40" s="75"/>
      <c r="H40" s="109"/>
      <c r="I40" s="109"/>
      <c r="J40" s="110"/>
    </row>
    <row r="41" spans="1:10" ht="15.75" customHeight="1" thickBot="1" x14ac:dyDescent="0.3">
      <c r="A41" s="85" t="s">
        <v>161</v>
      </c>
      <c r="B41" s="75"/>
      <c r="C41" s="111"/>
      <c r="D41" s="111"/>
      <c r="E41" s="112"/>
      <c r="F41" s="74" t="s">
        <v>161</v>
      </c>
      <c r="G41" s="75"/>
      <c r="H41" s="68"/>
      <c r="I41" s="68"/>
      <c r="J41" s="69"/>
    </row>
    <row r="42" spans="1:10" ht="15.75" customHeight="1" x14ac:dyDescent="0.2">
      <c r="A42" s="97" t="s">
        <v>164</v>
      </c>
      <c r="B42" s="98"/>
      <c r="C42" s="98"/>
      <c r="D42" s="98"/>
      <c r="E42" s="99"/>
      <c r="F42" s="97" t="s">
        <v>164</v>
      </c>
      <c r="G42" s="98"/>
      <c r="H42" s="98"/>
      <c r="I42" s="98"/>
      <c r="J42" s="99"/>
    </row>
    <row r="43" spans="1:10" ht="15.75" customHeight="1" x14ac:dyDescent="0.2">
      <c r="A43" s="100"/>
      <c r="B43" s="101"/>
      <c r="C43" s="101"/>
      <c r="D43" s="101"/>
      <c r="E43" s="102"/>
      <c r="F43" s="225"/>
      <c r="G43" s="226"/>
      <c r="H43" s="226"/>
      <c r="I43" s="226"/>
      <c r="J43" s="227"/>
    </row>
    <row r="44" spans="1:10" ht="15.75" customHeight="1" thickBot="1" x14ac:dyDescent="0.25">
      <c r="A44" s="103"/>
      <c r="B44" s="104"/>
      <c r="C44" s="104"/>
      <c r="D44" s="104"/>
      <c r="E44" s="105"/>
      <c r="F44" s="228"/>
      <c r="G44" s="229"/>
      <c r="H44" s="229"/>
      <c r="I44" s="229"/>
      <c r="J44" s="230"/>
    </row>
    <row r="45" spans="1:10" ht="15.75" customHeight="1" thickBot="1" x14ac:dyDescent="0.25">
      <c r="A45" s="106" t="s">
        <v>183</v>
      </c>
      <c r="B45" s="107"/>
      <c r="C45" s="107"/>
      <c r="D45" s="107"/>
      <c r="E45" s="107"/>
      <c r="F45" s="107"/>
      <c r="G45" s="107"/>
      <c r="H45" s="107"/>
      <c r="I45" s="107"/>
      <c r="J45" s="108"/>
    </row>
    <row r="46" spans="1:10" ht="15" customHeight="1" thickBot="1" x14ac:dyDescent="0.25">
      <c r="A46" s="116"/>
      <c r="B46" s="116"/>
      <c r="C46" s="116"/>
      <c r="D46" s="116"/>
      <c r="E46" s="116"/>
      <c r="F46" s="116"/>
      <c r="G46" s="116"/>
      <c r="H46" s="116"/>
      <c r="I46" s="116"/>
      <c r="J46" s="116"/>
    </row>
    <row r="47" spans="1:10" ht="15.75" customHeight="1" thickBot="1" x14ac:dyDescent="0.25">
      <c r="A47" s="117" t="s">
        <v>150</v>
      </c>
      <c r="B47" s="118"/>
      <c r="C47" s="118"/>
      <c r="D47" s="118"/>
      <c r="E47" s="118"/>
      <c r="F47" s="118"/>
      <c r="G47" s="118"/>
      <c r="H47" s="118"/>
      <c r="I47" s="118"/>
      <c r="J47" s="119"/>
    </row>
    <row r="48" spans="1:10" ht="15" customHeight="1" x14ac:dyDescent="0.25">
      <c r="A48" s="120" t="s">
        <v>376</v>
      </c>
      <c r="B48" s="121"/>
      <c r="C48" s="121"/>
      <c r="D48" s="121"/>
      <c r="E48" s="121"/>
      <c r="F48" s="121"/>
      <c r="G48" s="122"/>
      <c r="H48" s="220" t="s">
        <v>151</v>
      </c>
      <c r="I48" s="221"/>
      <c r="J48" s="37"/>
    </row>
    <row r="49" spans="1:10" ht="59.25" x14ac:dyDescent="0.25">
      <c r="A49" s="32" t="s">
        <v>380</v>
      </c>
      <c r="B49" s="33" t="s">
        <v>218</v>
      </c>
      <c r="C49" s="33" t="s">
        <v>178</v>
      </c>
      <c r="D49" s="33" t="s">
        <v>382</v>
      </c>
      <c r="E49" s="33" t="s">
        <v>185</v>
      </c>
      <c r="F49" s="33" t="s">
        <v>381</v>
      </c>
      <c r="G49" s="33" t="s">
        <v>208</v>
      </c>
      <c r="H49" s="34" t="s">
        <v>177</v>
      </c>
      <c r="I49" s="35" t="s">
        <v>10</v>
      </c>
      <c r="J49" s="38"/>
    </row>
    <row r="50" spans="1:10" x14ac:dyDescent="0.2">
      <c r="A50" s="61" t="s">
        <v>117</v>
      </c>
      <c r="B50" s="14"/>
      <c r="C50" s="15"/>
      <c r="D50" s="15"/>
      <c r="E50" s="15"/>
      <c r="F50" s="14"/>
      <c r="G50" s="54"/>
      <c r="H50" s="54"/>
      <c r="I50" s="54"/>
      <c r="J50" s="38"/>
    </row>
    <row r="51" spans="1:10" x14ac:dyDescent="0.2">
      <c r="A51" s="60"/>
      <c r="B51" s="14"/>
      <c r="C51" s="15"/>
      <c r="D51" s="15"/>
      <c r="E51" s="15"/>
      <c r="F51" s="14"/>
      <c r="G51" s="54"/>
      <c r="H51" s="54"/>
      <c r="I51" s="54"/>
      <c r="J51" s="38"/>
    </row>
    <row r="52" spans="1:10" x14ac:dyDescent="0.2">
      <c r="A52" s="60"/>
      <c r="B52" s="14"/>
      <c r="C52" s="15"/>
      <c r="D52" s="15"/>
      <c r="E52" s="15"/>
      <c r="F52" s="14"/>
      <c r="G52" s="54"/>
      <c r="H52" s="54"/>
      <c r="I52" s="54"/>
      <c r="J52" s="38"/>
    </row>
    <row r="53" spans="1:10" x14ac:dyDescent="0.2">
      <c r="A53" s="60"/>
      <c r="B53" s="14"/>
      <c r="C53" s="15"/>
      <c r="D53" s="15"/>
      <c r="E53" s="15"/>
      <c r="F53" s="14"/>
      <c r="G53" s="54"/>
      <c r="H53" s="54"/>
      <c r="I53" s="54"/>
      <c r="J53" s="38"/>
    </row>
    <row r="54" spans="1:10" ht="15.75" customHeight="1" thickBot="1" x14ac:dyDescent="0.3">
      <c r="A54" s="36" t="s">
        <v>149</v>
      </c>
      <c r="B54" s="130"/>
      <c r="C54" s="131"/>
      <c r="D54" s="131"/>
      <c r="E54" s="131"/>
      <c r="F54" s="131"/>
      <c r="G54" s="131"/>
      <c r="H54" s="131"/>
      <c r="I54" s="131"/>
      <c r="J54" s="132"/>
    </row>
    <row r="55" spans="1:10" ht="15.75" customHeight="1" thickBot="1" x14ac:dyDescent="0.25">
      <c r="A55" s="116"/>
      <c r="B55" s="116"/>
      <c r="C55" s="116"/>
      <c r="D55" s="116"/>
      <c r="E55" s="116"/>
      <c r="F55" s="116"/>
      <c r="G55" s="116"/>
      <c r="H55" s="116"/>
      <c r="I55" s="116"/>
      <c r="J55" s="116"/>
    </row>
    <row r="56" spans="1:10" ht="15" customHeight="1" x14ac:dyDescent="0.25">
      <c r="A56" s="70" t="s">
        <v>377</v>
      </c>
      <c r="B56" s="71"/>
      <c r="C56" s="71"/>
      <c r="D56" s="71"/>
      <c r="E56" s="71"/>
      <c r="F56" s="71"/>
      <c r="G56" s="71"/>
      <c r="H56" s="71"/>
      <c r="I56" s="71"/>
      <c r="J56" s="72"/>
    </row>
    <row r="57" spans="1:10" ht="42.75" x14ac:dyDescent="0.2">
      <c r="A57" s="39" t="s">
        <v>372</v>
      </c>
      <c r="B57" s="40" t="s">
        <v>373</v>
      </c>
      <c r="C57" s="41" t="s">
        <v>374</v>
      </c>
      <c r="D57" s="41" t="s">
        <v>190</v>
      </c>
      <c r="E57" s="41" t="s">
        <v>375</v>
      </c>
      <c r="F57" s="41" t="s">
        <v>184</v>
      </c>
      <c r="G57" s="113" t="s">
        <v>149</v>
      </c>
      <c r="H57" s="114"/>
      <c r="I57" s="114"/>
      <c r="J57" s="115"/>
    </row>
    <row r="58" spans="1:10" x14ac:dyDescent="0.2">
      <c r="A58" s="62"/>
      <c r="B58" s="15"/>
      <c r="C58" s="16"/>
      <c r="D58" s="54"/>
      <c r="E58" s="13"/>
      <c r="F58" s="54"/>
      <c r="G58" s="65"/>
      <c r="H58" s="66"/>
      <c r="I58" s="66"/>
      <c r="J58" s="67"/>
    </row>
    <row r="59" spans="1:10" x14ac:dyDescent="0.2">
      <c r="A59" s="62"/>
      <c r="B59" s="15"/>
      <c r="C59" s="16"/>
      <c r="D59" s="54"/>
      <c r="E59" s="13"/>
      <c r="F59" s="54"/>
      <c r="G59" s="65"/>
      <c r="H59" s="66"/>
      <c r="I59" s="66"/>
      <c r="J59" s="67"/>
    </row>
    <row r="60" spans="1:10" x14ac:dyDescent="0.2">
      <c r="A60" s="62"/>
      <c r="B60" s="15"/>
      <c r="C60" s="16"/>
      <c r="D60" s="54"/>
      <c r="E60" s="13"/>
      <c r="F60" s="54"/>
      <c r="G60" s="65"/>
      <c r="H60" s="66"/>
      <c r="I60" s="66"/>
      <c r="J60" s="67"/>
    </row>
    <row r="61" spans="1:10" x14ac:dyDescent="0.2">
      <c r="A61" s="62"/>
      <c r="B61" s="15"/>
      <c r="C61" s="16"/>
      <c r="D61" s="54"/>
      <c r="E61" s="13"/>
      <c r="F61" s="54"/>
      <c r="G61" s="65"/>
      <c r="H61" s="66"/>
      <c r="I61" s="66"/>
      <c r="J61" s="67"/>
    </row>
    <row r="62" spans="1:10" x14ac:dyDescent="0.2">
      <c r="A62" s="62"/>
      <c r="B62" s="15"/>
      <c r="C62" s="16"/>
      <c r="D62" s="54"/>
      <c r="E62" s="13"/>
      <c r="F62" s="54"/>
      <c r="G62" s="65"/>
      <c r="H62" s="66"/>
      <c r="I62" s="66"/>
      <c r="J62" s="67"/>
    </row>
    <row r="63" spans="1:10" x14ac:dyDescent="0.2">
      <c r="A63" s="62"/>
      <c r="B63" s="15"/>
      <c r="C63" s="16"/>
      <c r="D63" s="54"/>
      <c r="E63" s="13"/>
      <c r="F63" s="54"/>
      <c r="G63" s="65"/>
      <c r="H63" s="66"/>
      <c r="I63" s="66"/>
      <c r="J63" s="67"/>
    </row>
    <row r="64" spans="1:10" x14ac:dyDescent="0.2">
      <c r="A64" s="62"/>
      <c r="B64" s="15"/>
      <c r="C64" s="16"/>
      <c r="D64" s="54"/>
      <c r="E64" s="13"/>
      <c r="F64" s="54"/>
      <c r="G64" s="65"/>
      <c r="H64" s="66"/>
      <c r="I64" s="66"/>
      <c r="J64" s="67"/>
    </row>
    <row r="65" spans="1:10" ht="15.75" customHeight="1" x14ac:dyDescent="0.2">
      <c r="A65" s="62"/>
      <c r="B65" s="15"/>
      <c r="C65" s="16"/>
      <c r="D65" s="54"/>
      <c r="E65" s="13"/>
      <c r="F65" s="54"/>
      <c r="G65" s="65"/>
      <c r="H65" s="66"/>
      <c r="I65" s="66"/>
      <c r="J65" s="67"/>
    </row>
    <row r="66" spans="1:10" ht="15.75" customHeight="1" thickBot="1" x14ac:dyDescent="0.3">
      <c r="A66" s="42" t="s">
        <v>149</v>
      </c>
      <c r="B66" s="130"/>
      <c r="C66" s="131"/>
      <c r="D66" s="131"/>
      <c r="E66" s="131"/>
      <c r="F66" s="131"/>
      <c r="G66" s="131"/>
      <c r="H66" s="131"/>
      <c r="I66" s="131"/>
      <c r="J66" s="132"/>
    </row>
    <row r="67" spans="1:10" ht="15.75" customHeight="1" thickBot="1" x14ac:dyDescent="0.25">
      <c r="A67" s="116"/>
      <c r="B67" s="116"/>
      <c r="C67" s="116"/>
      <c r="D67" s="116"/>
      <c r="E67" s="116"/>
      <c r="F67" s="116"/>
      <c r="G67" s="116"/>
      <c r="H67" s="116"/>
      <c r="I67" s="116"/>
      <c r="J67" s="116"/>
    </row>
    <row r="68" spans="1:10" ht="15" customHeight="1" x14ac:dyDescent="0.3">
      <c r="A68" s="199" t="s">
        <v>175</v>
      </c>
      <c r="B68" s="200"/>
      <c r="C68" s="200"/>
      <c r="D68" s="200"/>
      <c r="E68" s="200"/>
      <c r="F68" s="200"/>
      <c r="G68" s="200"/>
      <c r="H68" s="200"/>
      <c r="I68" s="200"/>
      <c r="J68" s="201"/>
    </row>
    <row r="69" spans="1:10" ht="15" x14ac:dyDescent="0.25">
      <c r="A69" s="133" t="s">
        <v>194</v>
      </c>
      <c r="B69" s="134"/>
      <c r="C69" s="134"/>
      <c r="D69" s="134"/>
      <c r="E69" s="134"/>
      <c r="F69" s="134"/>
      <c r="G69" s="134"/>
      <c r="H69" s="134"/>
      <c r="I69" s="134"/>
      <c r="J69" s="135"/>
    </row>
    <row r="70" spans="1:10" x14ac:dyDescent="0.2">
      <c r="A70" s="146"/>
      <c r="B70" s="147"/>
      <c r="C70" s="147"/>
      <c r="D70" s="147"/>
      <c r="E70" s="147"/>
      <c r="F70" s="147"/>
      <c r="G70" s="147"/>
      <c r="H70" s="147"/>
      <c r="I70" s="147"/>
      <c r="J70" s="148"/>
    </row>
    <row r="71" spans="1:10" ht="14.25" x14ac:dyDescent="0.2">
      <c r="A71" s="214" t="s">
        <v>144</v>
      </c>
      <c r="B71" s="215"/>
      <c r="C71" s="215"/>
      <c r="D71" s="216"/>
      <c r="E71" s="17"/>
      <c r="F71" s="154"/>
      <c r="G71" s="155"/>
      <c r="H71" s="155"/>
      <c r="I71" s="155"/>
      <c r="J71" s="156"/>
    </row>
    <row r="72" spans="1:10" ht="15" x14ac:dyDescent="0.25">
      <c r="A72" s="23"/>
      <c r="B72" s="129" t="s">
        <v>11</v>
      </c>
      <c r="C72" s="129"/>
      <c r="D72" s="129"/>
      <c r="E72" s="152"/>
      <c r="F72" s="152"/>
      <c r="G72" s="152"/>
      <c r="H72" s="152"/>
      <c r="I72" s="152"/>
      <c r="J72" s="153"/>
    </row>
    <row r="73" spans="1:10" ht="15" x14ac:dyDescent="0.25">
      <c r="A73" s="23"/>
      <c r="B73" s="74" t="s">
        <v>220</v>
      </c>
      <c r="C73" s="74"/>
      <c r="D73" s="76"/>
      <c r="E73" s="76"/>
      <c r="F73" s="76"/>
      <c r="G73" s="150"/>
      <c r="H73" s="150"/>
      <c r="I73" s="150"/>
      <c r="J73" s="151"/>
    </row>
    <row r="74" spans="1:10" x14ac:dyDescent="0.2">
      <c r="A74" s="149"/>
      <c r="B74" s="150"/>
      <c r="C74" s="150"/>
      <c r="D74" s="150"/>
      <c r="E74" s="150"/>
      <c r="F74" s="150"/>
      <c r="G74" s="150"/>
      <c r="H74" s="150"/>
      <c r="I74" s="150"/>
      <c r="J74" s="151"/>
    </row>
    <row r="75" spans="1:10" ht="14.25" x14ac:dyDescent="0.2">
      <c r="A75" s="211" t="s">
        <v>233</v>
      </c>
      <c r="B75" s="212"/>
      <c r="C75" s="212"/>
      <c r="D75" s="213"/>
      <c r="E75" s="17"/>
      <c r="F75" s="154"/>
      <c r="G75" s="155"/>
      <c r="H75" s="155"/>
      <c r="I75" s="155"/>
      <c r="J75" s="156"/>
    </row>
    <row r="76" spans="1:10" ht="15" customHeight="1" x14ac:dyDescent="0.25">
      <c r="A76" s="183" t="s">
        <v>167</v>
      </c>
      <c r="B76" s="184"/>
      <c r="C76" s="184"/>
      <c r="D76" s="184"/>
      <c r="E76" s="150"/>
      <c r="F76" s="150"/>
      <c r="G76" s="150"/>
      <c r="H76" s="150"/>
      <c r="I76" s="150"/>
      <c r="J76" s="151"/>
    </row>
    <row r="77" spans="1:10" ht="15" x14ac:dyDescent="0.25">
      <c r="A77" s="191"/>
      <c r="B77" s="74" t="s">
        <v>192</v>
      </c>
      <c r="C77" s="74"/>
      <c r="D77" s="74"/>
      <c r="E77" s="54"/>
      <c r="F77" s="157"/>
      <c r="G77" s="150"/>
      <c r="H77" s="150"/>
      <c r="I77" s="150"/>
      <c r="J77" s="151"/>
    </row>
    <row r="78" spans="1:10" ht="15" x14ac:dyDescent="0.25">
      <c r="A78" s="191"/>
      <c r="B78" s="74" t="s">
        <v>191</v>
      </c>
      <c r="C78" s="74"/>
      <c r="D78" s="74"/>
      <c r="E78" s="54"/>
      <c r="F78" s="157"/>
      <c r="G78" s="150"/>
      <c r="H78" s="150"/>
      <c r="I78" s="150"/>
      <c r="J78" s="151"/>
    </row>
    <row r="79" spans="1:10" ht="15" x14ac:dyDescent="0.25">
      <c r="A79" s="191"/>
      <c r="B79" s="74" t="s">
        <v>193</v>
      </c>
      <c r="C79" s="74"/>
      <c r="D79" s="74"/>
      <c r="E79" s="15"/>
      <c r="F79" s="157"/>
      <c r="G79" s="150"/>
      <c r="H79" s="150"/>
      <c r="I79" s="150"/>
      <c r="J79" s="151"/>
    </row>
    <row r="80" spans="1:10" ht="15" x14ac:dyDescent="0.25">
      <c r="A80" s="191"/>
      <c r="B80" s="152"/>
      <c r="C80" s="152"/>
      <c r="D80" s="152"/>
      <c r="E80" s="152"/>
      <c r="F80" s="152"/>
      <c r="G80" s="152"/>
      <c r="H80" s="152"/>
      <c r="I80" s="152"/>
      <c r="J80" s="153"/>
    </row>
    <row r="81" spans="1:10" ht="33" customHeight="1" x14ac:dyDescent="0.2">
      <c r="A81" s="217" t="s">
        <v>223</v>
      </c>
      <c r="B81" s="218"/>
      <c r="C81" s="218"/>
      <c r="D81" s="219"/>
      <c r="E81" s="17"/>
      <c r="F81" s="140"/>
      <c r="G81" s="141"/>
      <c r="H81" s="141"/>
      <c r="I81" s="141"/>
      <c r="J81" s="142"/>
    </row>
    <row r="82" spans="1:10" ht="33.75" customHeight="1" x14ac:dyDescent="0.25">
      <c r="A82" s="185" t="s">
        <v>152</v>
      </c>
      <c r="B82" s="161"/>
      <c r="C82" s="161"/>
      <c r="D82" s="161"/>
      <c r="E82" s="138"/>
      <c r="F82" s="138"/>
      <c r="G82" s="138"/>
      <c r="H82" s="138"/>
      <c r="I82" s="138"/>
      <c r="J82" s="139"/>
    </row>
    <row r="83" spans="1:10" ht="15" x14ac:dyDescent="0.25">
      <c r="A83" s="192"/>
      <c r="B83" s="46"/>
      <c r="C83" s="164" t="s">
        <v>224</v>
      </c>
      <c r="D83" s="165"/>
      <c r="E83" s="57"/>
      <c r="F83" s="157"/>
      <c r="G83" s="150"/>
      <c r="H83" s="150"/>
      <c r="I83" s="150"/>
      <c r="J83" s="151"/>
    </row>
    <row r="84" spans="1:10" ht="15" x14ac:dyDescent="0.25">
      <c r="A84" s="192"/>
      <c r="B84" s="74" t="s">
        <v>192</v>
      </c>
      <c r="C84" s="74"/>
      <c r="D84" s="74"/>
      <c r="E84" s="54"/>
      <c r="F84" s="157"/>
      <c r="G84" s="150"/>
      <c r="H84" s="150"/>
      <c r="I84" s="150"/>
      <c r="J84" s="151"/>
    </row>
    <row r="85" spans="1:10" ht="15" x14ac:dyDescent="0.25">
      <c r="A85" s="192"/>
      <c r="B85" s="74" t="s">
        <v>191</v>
      </c>
      <c r="C85" s="74"/>
      <c r="D85" s="74"/>
      <c r="E85" s="54"/>
      <c r="F85" s="157"/>
      <c r="G85" s="150"/>
      <c r="H85" s="150"/>
      <c r="I85" s="150"/>
      <c r="J85" s="151"/>
    </row>
    <row r="86" spans="1:10" ht="15" x14ac:dyDescent="0.25">
      <c r="A86" s="192"/>
      <c r="B86" s="74" t="s">
        <v>193</v>
      </c>
      <c r="C86" s="74"/>
      <c r="D86" s="74"/>
      <c r="E86" s="54"/>
      <c r="F86" s="157"/>
      <c r="G86" s="150"/>
      <c r="H86" s="150"/>
      <c r="I86" s="150"/>
      <c r="J86" s="151"/>
    </row>
    <row r="87" spans="1:10" x14ac:dyDescent="0.2">
      <c r="A87" s="149"/>
      <c r="B87" s="150"/>
      <c r="C87" s="150"/>
      <c r="D87" s="150"/>
      <c r="E87" s="150"/>
      <c r="F87" s="150"/>
      <c r="G87" s="150"/>
      <c r="H87" s="150"/>
      <c r="I87" s="150"/>
      <c r="J87" s="151"/>
    </row>
    <row r="88" spans="1:10" ht="14.25" x14ac:dyDescent="0.2">
      <c r="A88" s="208" t="s">
        <v>378</v>
      </c>
      <c r="B88" s="209"/>
      <c r="C88" s="209"/>
      <c r="D88" s="210"/>
      <c r="E88" s="17"/>
      <c r="F88" s="155"/>
      <c r="G88" s="155"/>
      <c r="H88" s="155"/>
      <c r="I88" s="155"/>
      <c r="J88" s="156"/>
    </row>
    <row r="89" spans="1:10" ht="12.75" customHeight="1" x14ac:dyDescent="0.25">
      <c r="A89" s="47"/>
      <c r="B89" s="161" t="s">
        <v>168</v>
      </c>
      <c r="C89" s="161"/>
      <c r="D89" s="161"/>
      <c r="E89" s="161"/>
      <c r="F89" s="155"/>
      <c r="G89" s="155"/>
      <c r="H89" s="155"/>
      <c r="I89" s="155"/>
      <c r="J89" s="156"/>
    </row>
    <row r="90" spans="1:10" ht="12.75" customHeight="1" x14ac:dyDescent="0.2">
      <c r="A90" s="166"/>
      <c r="B90" s="167"/>
      <c r="C90" s="167"/>
      <c r="D90" s="167"/>
      <c r="E90" s="167"/>
      <c r="F90" s="167"/>
      <c r="G90" s="167"/>
      <c r="H90" s="167"/>
      <c r="I90" s="167"/>
      <c r="J90" s="168"/>
    </row>
    <row r="91" spans="1:10" ht="15.75" customHeight="1" thickBot="1" x14ac:dyDescent="0.25">
      <c r="A91" s="136" t="s">
        <v>186</v>
      </c>
      <c r="B91" s="137"/>
      <c r="C91" s="202"/>
      <c r="D91" s="203"/>
      <c r="E91" s="203"/>
      <c r="F91" s="203"/>
      <c r="G91" s="203"/>
      <c r="H91" s="203"/>
      <c r="I91" s="203"/>
      <c r="J91" s="204"/>
    </row>
    <row r="92" spans="1:10" ht="13.5" thickBot="1" x14ac:dyDescent="0.25">
      <c r="A92" s="158"/>
      <c r="B92" s="158"/>
      <c r="C92" s="158"/>
      <c r="D92" s="158"/>
      <c r="E92" s="158"/>
      <c r="F92" s="158"/>
      <c r="G92" s="158"/>
      <c r="H92" s="158"/>
      <c r="I92" s="158"/>
      <c r="J92" s="158"/>
    </row>
    <row r="93" spans="1:10" s="50" customFormat="1" ht="15.75" customHeight="1" x14ac:dyDescent="0.25">
      <c r="A93" s="77" t="s">
        <v>166</v>
      </c>
      <c r="B93" s="78"/>
      <c r="C93" s="78"/>
      <c r="D93" s="78"/>
      <c r="E93" s="78"/>
      <c r="F93" s="78"/>
      <c r="G93" s="78"/>
      <c r="H93" s="78"/>
      <c r="I93" s="78"/>
      <c r="J93" s="79"/>
    </row>
    <row r="94" spans="1:10" ht="15" customHeight="1" x14ac:dyDescent="0.2">
      <c r="A94" s="143" t="s">
        <v>214</v>
      </c>
      <c r="B94" s="144"/>
      <c r="C94" s="144"/>
      <c r="D94" s="144"/>
      <c r="E94" s="144"/>
      <c r="F94" s="144"/>
      <c r="G94" s="144"/>
      <c r="H94" s="144"/>
      <c r="I94" s="144"/>
      <c r="J94" s="145"/>
    </row>
    <row r="95" spans="1:10" ht="8.1" customHeight="1" x14ac:dyDescent="0.25">
      <c r="A95" s="123"/>
      <c r="B95" s="124"/>
      <c r="C95" s="124"/>
      <c r="D95" s="124"/>
      <c r="E95" s="124"/>
      <c r="F95" s="124"/>
      <c r="G95" s="124"/>
      <c r="H95" s="124"/>
      <c r="I95" s="124"/>
      <c r="J95" s="125"/>
    </row>
    <row r="96" spans="1:10" s="49" customFormat="1" ht="26.25" customHeight="1" x14ac:dyDescent="0.25">
      <c r="A96" s="52"/>
      <c r="B96" s="48" t="b">
        <v>0</v>
      </c>
      <c r="C96" s="51"/>
      <c r="D96" s="48" t="b">
        <v>0</v>
      </c>
      <c r="E96" s="51"/>
      <c r="F96" s="48" t="b">
        <v>0</v>
      </c>
      <c r="G96" s="51"/>
      <c r="H96" s="48" t="b">
        <v>0</v>
      </c>
      <c r="I96" s="51"/>
      <c r="J96" s="53"/>
    </row>
    <row r="97" spans="1:10" ht="15" customHeight="1" x14ac:dyDescent="0.25">
      <c r="A97" s="126"/>
      <c r="B97" s="127"/>
      <c r="C97" s="127"/>
      <c r="D97" s="127"/>
      <c r="E97" s="127"/>
      <c r="F97" s="127"/>
      <c r="G97" s="127"/>
      <c r="H97" s="127"/>
      <c r="I97" s="127"/>
      <c r="J97" s="128"/>
    </row>
    <row r="98" spans="1:10" ht="15" customHeight="1" x14ac:dyDescent="0.2">
      <c r="A98" s="143" t="s">
        <v>215</v>
      </c>
      <c r="B98" s="144"/>
      <c r="C98" s="144"/>
      <c r="D98" s="144"/>
      <c r="E98" s="144"/>
      <c r="F98" s="144"/>
      <c r="G98" s="144"/>
      <c r="H98" s="144"/>
      <c r="I98" s="144"/>
      <c r="J98" s="145"/>
    </row>
    <row r="99" spans="1:10" ht="8.1" customHeight="1" x14ac:dyDescent="0.25">
      <c r="A99" s="123"/>
      <c r="B99" s="124"/>
      <c r="C99" s="124"/>
      <c r="D99" s="124"/>
      <c r="E99" s="124"/>
      <c r="F99" s="124"/>
      <c r="G99" s="124"/>
      <c r="H99" s="124"/>
      <c r="I99" s="124"/>
      <c r="J99" s="125"/>
    </row>
    <row r="100" spans="1:10" s="49" customFormat="1" ht="27.75" customHeight="1" x14ac:dyDescent="0.25">
      <c r="A100" s="52"/>
      <c r="B100" s="48" t="b">
        <v>0</v>
      </c>
      <c r="C100" s="51"/>
      <c r="D100" s="48"/>
      <c r="E100" s="51" t="b">
        <v>0</v>
      </c>
      <c r="F100" s="48" t="b">
        <v>0</v>
      </c>
      <c r="G100" s="48" t="b">
        <v>0</v>
      </c>
      <c r="H100" s="51"/>
      <c r="I100" s="48" t="b">
        <v>0</v>
      </c>
      <c r="J100" s="53"/>
    </row>
    <row r="101" spans="1:10" ht="15" customHeight="1" x14ac:dyDescent="0.25">
      <c r="A101" s="162" t="s">
        <v>216</v>
      </c>
      <c r="B101" s="163"/>
      <c r="C101" s="163"/>
      <c r="D101" s="18"/>
      <c r="E101" s="186"/>
      <c r="F101" s="187"/>
      <c r="G101" s="187"/>
      <c r="H101" s="187"/>
      <c r="I101" s="187"/>
      <c r="J101" s="188"/>
    </row>
    <row r="102" spans="1:10" ht="27" customHeight="1" thickBot="1" x14ac:dyDescent="0.25">
      <c r="A102" s="43" t="s">
        <v>153</v>
      </c>
      <c r="B102" s="130"/>
      <c r="C102" s="131"/>
      <c r="D102" s="131"/>
      <c r="E102" s="131"/>
      <c r="F102" s="131"/>
      <c r="G102" s="131"/>
      <c r="H102" s="131"/>
      <c r="I102" s="131"/>
      <c r="J102" s="132"/>
    </row>
    <row r="103" spans="1:10" x14ac:dyDescent="0.2">
      <c r="A103" s="189"/>
      <c r="B103" s="189"/>
      <c r="C103" s="189"/>
      <c r="D103" s="189"/>
      <c r="E103" s="189"/>
      <c r="F103" s="189"/>
      <c r="G103" s="189"/>
      <c r="H103" s="189"/>
      <c r="I103" s="189"/>
      <c r="J103" s="189"/>
    </row>
    <row r="104" spans="1:10" ht="26.25" customHeight="1" thickBot="1" x14ac:dyDescent="0.25">
      <c r="A104" s="190"/>
      <c r="B104" s="190"/>
      <c r="C104" s="190"/>
      <c r="D104" s="190"/>
      <c r="E104" s="190"/>
      <c r="F104" s="190"/>
      <c r="G104" s="190"/>
      <c r="H104" s="190"/>
      <c r="I104" s="190"/>
      <c r="J104" s="190"/>
    </row>
    <row r="105" spans="1:10" ht="15" customHeight="1" thickBot="1" x14ac:dyDescent="0.25">
      <c r="A105" s="196" t="s">
        <v>187</v>
      </c>
      <c r="B105" s="197"/>
      <c r="C105" s="197"/>
      <c r="D105" s="197"/>
      <c r="E105" s="197"/>
      <c r="F105" s="197"/>
      <c r="G105" s="197"/>
      <c r="H105" s="197"/>
      <c r="I105" s="197"/>
      <c r="J105" s="198"/>
    </row>
    <row r="106" spans="1:10" ht="15" customHeight="1" x14ac:dyDescent="0.2">
      <c r="A106" s="171" t="s">
        <v>188</v>
      </c>
      <c r="B106" s="172"/>
      <c r="C106" s="172"/>
      <c r="D106" s="172"/>
      <c r="E106" s="173"/>
      <c r="F106" s="177" t="s">
        <v>189</v>
      </c>
      <c r="G106" s="178"/>
      <c r="H106" s="178"/>
      <c r="I106" s="178"/>
      <c r="J106" s="179"/>
    </row>
    <row r="107" spans="1:10" x14ac:dyDescent="0.2">
      <c r="A107" s="174"/>
      <c r="B107" s="175"/>
      <c r="C107" s="175"/>
      <c r="D107" s="175"/>
      <c r="E107" s="176"/>
      <c r="F107" s="180"/>
      <c r="G107" s="181"/>
      <c r="H107" s="181"/>
      <c r="I107" s="181"/>
      <c r="J107" s="182"/>
    </row>
    <row r="108" spans="1:10" ht="15" x14ac:dyDescent="0.25">
      <c r="A108" s="24" t="s">
        <v>154</v>
      </c>
      <c r="B108" s="11"/>
      <c r="C108" s="20"/>
      <c r="D108" s="30"/>
      <c r="E108" s="31"/>
      <c r="F108" s="24" t="s">
        <v>154</v>
      </c>
      <c r="G108" s="11"/>
      <c r="H108" s="44"/>
      <c r="I108" s="30"/>
      <c r="J108" s="31"/>
    </row>
    <row r="109" spans="1:10" ht="14.25" x14ac:dyDescent="0.2">
      <c r="A109" s="25" t="s">
        <v>155</v>
      </c>
      <c r="B109" s="86"/>
      <c r="C109" s="86"/>
      <c r="D109" s="20"/>
      <c r="E109" s="22"/>
      <c r="F109" s="25" t="s">
        <v>155</v>
      </c>
      <c r="G109" s="86"/>
      <c r="H109" s="86"/>
      <c r="I109" s="20"/>
      <c r="J109" s="22"/>
    </row>
    <row r="110" spans="1:10" ht="15" x14ac:dyDescent="0.25">
      <c r="A110" s="25" t="s">
        <v>156</v>
      </c>
      <c r="B110" s="86"/>
      <c r="C110" s="86"/>
      <c r="D110" s="19" t="s">
        <v>157</v>
      </c>
      <c r="E110" s="12"/>
      <c r="F110" s="25" t="s">
        <v>156</v>
      </c>
      <c r="G110" s="86"/>
      <c r="H110" s="86"/>
      <c r="I110" s="26" t="s">
        <v>157</v>
      </c>
      <c r="J110" s="12"/>
    </row>
    <row r="111" spans="1:10" ht="15" x14ac:dyDescent="0.25">
      <c r="A111" s="24" t="s">
        <v>158</v>
      </c>
      <c r="B111" s="193"/>
      <c r="C111" s="194"/>
      <c r="D111" s="194"/>
      <c r="E111" s="195"/>
      <c r="F111" s="24" t="s">
        <v>158</v>
      </c>
      <c r="G111" s="193"/>
      <c r="H111" s="194"/>
      <c r="I111" s="194"/>
      <c r="J111" s="195"/>
    </row>
    <row r="112" spans="1:10" ht="14.25" x14ac:dyDescent="0.2">
      <c r="A112" s="94" t="s">
        <v>180</v>
      </c>
      <c r="B112" s="95"/>
      <c r="C112" s="90"/>
      <c r="D112" s="90"/>
      <c r="E112" s="91"/>
      <c r="F112" s="233" t="s">
        <v>222</v>
      </c>
      <c r="G112" s="95"/>
      <c r="H112" s="90"/>
      <c r="I112" s="90"/>
      <c r="J112" s="91"/>
    </row>
    <row r="113" spans="1:10" ht="14.25" x14ac:dyDescent="0.2">
      <c r="A113" s="80" t="s">
        <v>6</v>
      </c>
      <c r="B113" s="81"/>
      <c r="C113" s="90"/>
      <c r="D113" s="90"/>
      <c r="E113" s="91"/>
      <c r="F113" s="96" t="s">
        <v>6</v>
      </c>
      <c r="G113" s="81"/>
      <c r="H113" s="90"/>
      <c r="I113" s="90"/>
      <c r="J113" s="91"/>
    </row>
    <row r="114" spans="1:10" ht="15" x14ac:dyDescent="0.25">
      <c r="A114" s="85" t="s">
        <v>159</v>
      </c>
      <c r="B114" s="75"/>
      <c r="C114" s="92"/>
      <c r="D114" s="92"/>
      <c r="E114" s="93"/>
      <c r="F114" s="74" t="s">
        <v>159</v>
      </c>
      <c r="G114" s="75"/>
      <c r="H114" s="92"/>
      <c r="I114" s="92"/>
      <c r="J114" s="93"/>
    </row>
    <row r="115" spans="1:10" ht="14.25" x14ac:dyDescent="0.2">
      <c r="A115" s="80" t="s">
        <v>7</v>
      </c>
      <c r="B115" s="81"/>
      <c r="C115" s="90"/>
      <c r="D115" s="90"/>
      <c r="E115" s="91"/>
      <c r="F115" s="96" t="s">
        <v>7</v>
      </c>
      <c r="G115" s="81"/>
      <c r="H115" s="90"/>
      <c r="I115" s="90"/>
      <c r="J115" s="91"/>
    </row>
    <row r="116" spans="1:10" ht="15" x14ac:dyDescent="0.25">
      <c r="A116" s="80" t="s">
        <v>8</v>
      </c>
      <c r="B116" s="81"/>
      <c r="C116" s="13"/>
      <c r="D116" s="45" t="s">
        <v>0</v>
      </c>
      <c r="E116" s="58"/>
      <c r="F116" s="80" t="s">
        <v>8</v>
      </c>
      <c r="G116" s="81"/>
      <c r="H116" s="13"/>
      <c r="I116" s="27" t="s">
        <v>0</v>
      </c>
      <c r="J116" s="58"/>
    </row>
    <row r="117" spans="1:10" ht="14.25" x14ac:dyDescent="0.2">
      <c r="A117" s="80" t="s">
        <v>5</v>
      </c>
      <c r="B117" s="81"/>
      <c r="C117" s="90"/>
      <c r="D117" s="90"/>
      <c r="E117" s="91"/>
      <c r="F117" s="96" t="s">
        <v>5</v>
      </c>
      <c r="G117" s="81"/>
      <c r="H117" s="90"/>
      <c r="I117" s="90"/>
      <c r="J117" s="91"/>
    </row>
    <row r="118" spans="1:10" ht="14.25" x14ac:dyDescent="0.2">
      <c r="A118" s="80" t="s">
        <v>160</v>
      </c>
      <c r="B118" s="81"/>
      <c r="C118" s="169"/>
      <c r="D118" s="169"/>
      <c r="E118" s="170"/>
      <c r="F118" s="96" t="s">
        <v>160</v>
      </c>
      <c r="G118" s="81"/>
      <c r="H118" s="169"/>
      <c r="I118" s="169"/>
      <c r="J118" s="170"/>
    </row>
    <row r="119" spans="1:10" ht="15" x14ac:dyDescent="0.25">
      <c r="A119" s="85" t="s">
        <v>161</v>
      </c>
      <c r="B119" s="75"/>
      <c r="C119" s="92"/>
      <c r="D119" s="92"/>
      <c r="E119" s="93"/>
      <c r="F119" s="74" t="s">
        <v>161</v>
      </c>
      <c r="G119" s="75"/>
      <c r="H119" s="92"/>
      <c r="I119" s="92"/>
      <c r="J119" s="93"/>
    </row>
    <row r="120" spans="1:10" ht="15" x14ac:dyDescent="0.25">
      <c r="A120" s="85" t="s">
        <v>162</v>
      </c>
      <c r="B120" s="75"/>
      <c r="C120" s="109"/>
      <c r="D120" s="109"/>
      <c r="E120" s="110"/>
      <c r="F120" s="74" t="s">
        <v>162</v>
      </c>
      <c r="G120" s="75"/>
      <c r="H120" s="109"/>
      <c r="I120" s="109"/>
      <c r="J120" s="110"/>
    </row>
    <row r="121" spans="1:10" ht="15" customHeight="1" x14ac:dyDescent="0.25">
      <c r="A121" s="85" t="s">
        <v>163</v>
      </c>
      <c r="B121" s="75"/>
      <c r="C121" s="109"/>
      <c r="D121" s="109"/>
      <c r="E121" s="110"/>
      <c r="F121" s="74" t="s">
        <v>163</v>
      </c>
      <c r="G121" s="75"/>
      <c r="H121" s="109"/>
      <c r="I121" s="109"/>
      <c r="J121" s="110"/>
    </row>
    <row r="122" spans="1:10" ht="15.75" thickBot="1" x14ac:dyDescent="0.3">
      <c r="A122" s="159" t="s">
        <v>161</v>
      </c>
      <c r="B122" s="160"/>
      <c r="C122" s="68"/>
      <c r="D122" s="68"/>
      <c r="E122" s="69"/>
      <c r="F122" s="74" t="s">
        <v>161</v>
      </c>
      <c r="G122" s="75"/>
      <c r="H122" s="111"/>
      <c r="I122" s="111"/>
      <c r="J122" s="112"/>
    </row>
    <row r="123" spans="1:10" ht="15" x14ac:dyDescent="0.2">
      <c r="A123" s="97" t="s">
        <v>164</v>
      </c>
      <c r="B123" s="98"/>
      <c r="C123" s="98"/>
      <c r="D123" s="98"/>
      <c r="E123" s="99"/>
      <c r="F123" s="97" t="s">
        <v>164</v>
      </c>
      <c r="G123" s="98"/>
      <c r="H123" s="98"/>
      <c r="I123" s="98"/>
      <c r="J123" s="99"/>
    </row>
    <row r="124" spans="1:10" x14ac:dyDescent="0.2">
      <c r="A124" s="100"/>
      <c r="B124" s="101"/>
      <c r="C124" s="101"/>
      <c r="D124" s="101"/>
      <c r="E124" s="102"/>
      <c r="F124" s="100"/>
      <c r="G124" s="101"/>
      <c r="H124" s="101"/>
      <c r="I124" s="101"/>
      <c r="J124" s="102"/>
    </row>
    <row r="125" spans="1:10" ht="13.5" thickBot="1" x14ac:dyDescent="0.25">
      <c r="A125" s="103"/>
      <c r="B125" s="104"/>
      <c r="C125" s="104"/>
      <c r="D125" s="104"/>
      <c r="E125" s="105"/>
      <c r="F125" s="103"/>
      <c r="G125" s="104"/>
      <c r="H125" s="104"/>
      <c r="I125" s="104"/>
      <c r="J125" s="105"/>
    </row>
  </sheetData>
  <mergeCells count="216">
    <mergeCell ref="A12:B12"/>
    <mergeCell ref="G10:I10"/>
    <mergeCell ref="H11:I11"/>
    <mergeCell ref="H12:I12"/>
    <mergeCell ref="A10:F10"/>
    <mergeCell ref="A7:B7"/>
    <mergeCell ref="F12:G12"/>
    <mergeCell ref="A31:B31"/>
    <mergeCell ref="A32:B32"/>
    <mergeCell ref="C8:D8"/>
    <mergeCell ref="A33:B33"/>
    <mergeCell ref="A34:B34"/>
    <mergeCell ref="A35:B35"/>
    <mergeCell ref="A36:B36"/>
    <mergeCell ref="A1:D1"/>
    <mergeCell ref="B54:J54"/>
    <mergeCell ref="F3:H3"/>
    <mergeCell ref="A3:E3"/>
    <mergeCell ref="H39:J39"/>
    <mergeCell ref="C33:E33"/>
    <mergeCell ref="C34:E34"/>
    <mergeCell ref="C36:E36"/>
    <mergeCell ref="C37:E37"/>
    <mergeCell ref="C38:E38"/>
    <mergeCell ref="A25:E26"/>
    <mergeCell ref="F25:J26"/>
    <mergeCell ref="C32:E32"/>
    <mergeCell ref="C39:E39"/>
    <mergeCell ref="A23:E23"/>
    <mergeCell ref="A24:E24"/>
    <mergeCell ref="B29:C29"/>
    <mergeCell ref="A38:B38"/>
    <mergeCell ref="H36:J36"/>
    <mergeCell ref="H37:J37"/>
    <mergeCell ref="H38:J38"/>
    <mergeCell ref="A15:J15"/>
    <mergeCell ref="A14:J14"/>
    <mergeCell ref="B30:E30"/>
    <mergeCell ref="A13:J13"/>
    <mergeCell ref="A16:J16"/>
    <mergeCell ref="A17:J20"/>
    <mergeCell ref="G28:H28"/>
    <mergeCell ref="A2:E2"/>
    <mergeCell ref="F2:H2"/>
    <mergeCell ref="I2:J2"/>
    <mergeCell ref="I3:J3"/>
    <mergeCell ref="C5:J5"/>
    <mergeCell ref="A4:J4"/>
    <mergeCell ref="C6:J6"/>
    <mergeCell ref="A8:B8"/>
    <mergeCell ref="A11:B11"/>
    <mergeCell ref="A5:B5"/>
    <mergeCell ref="A6:B6"/>
    <mergeCell ref="A9:J9"/>
    <mergeCell ref="G7:J7"/>
    <mergeCell ref="G8:J8"/>
    <mergeCell ref="F11:G11"/>
    <mergeCell ref="C7:D7"/>
    <mergeCell ref="A123:E123"/>
    <mergeCell ref="A124:E125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J123"/>
    <mergeCell ref="F124:J125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12:B112"/>
    <mergeCell ref="F35:G35"/>
    <mergeCell ref="F36:G36"/>
    <mergeCell ref="A105:J105"/>
    <mergeCell ref="A68:J68"/>
    <mergeCell ref="C91:J91"/>
    <mergeCell ref="A22:J22"/>
    <mergeCell ref="H40:J40"/>
    <mergeCell ref="A88:D88"/>
    <mergeCell ref="A75:D75"/>
    <mergeCell ref="A71:D71"/>
    <mergeCell ref="A81:D81"/>
    <mergeCell ref="B28:C28"/>
    <mergeCell ref="H48:I48"/>
    <mergeCell ref="F37:G37"/>
    <mergeCell ref="F38:G38"/>
    <mergeCell ref="F39:G39"/>
    <mergeCell ref="F24:J24"/>
    <mergeCell ref="F43:J44"/>
    <mergeCell ref="F42:J42"/>
    <mergeCell ref="C31:E31"/>
    <mergeCell ref="G30:J30"/>
    <mergeCell ref="A80:J80"/>
    <mergeCell ref="F75:J75"/>
    <mergeCell ref="E76:J76"/>
    <mergeCell ref="C115:E115"/>
    <mergeCell ref="H115:J115"/>
    <mergeCell ref="C112:E112"/>
    <mergeCell ref="H112:J112"/>
    <mergeCell ref="A106:E107"/>
    <mergeCell ref="F106:J107"/>
    <mergeCell ref="A76:D76"/>
    <mergeCell ref="A82:D82"/>
    <mergeCell ref="B109:C109"/>
    <mergeCell ref="B110:C110"/>
    <mergeCell ref="G109:H109"/>
    <mergeCell ref="H113:J113"/>
    <mergeCell ref="G110:H110"/>
    <mergeCell ref="B85:D85"/>
    <mergeCell ref="B86:D86"/>
    <mergeCell ref="B79:D79"/>
    <mergeCell ref="B84:D84"/>
    <mergeCell ref="E101:J101"/>
    <mergeCell ref="A103:J104"/>
    <mergeCell ref="A77:A79"/>
    <mergeCell ref="A83:A86"/>
    <mergeCell ref="B102:J102"/>
    <mergeCell ref="B111:E111"/>
    <mergeCell ref="G111:J111"/>
    <mergeCell ref="A121:B121"/>
    <mergeCell ref="C117:E117"/>
    <mergeCell ref="H117:J117"/>
    <mergeCell ref="C113:E113"/>
    <mergeCell ref="A122:B122"/>
    <mergeCell ref="A98:J98"/>
    <mergeCell ref="B89:E89"/>
    <mergeCell ref="A101:C101"/>
    <mergeCell ref="C83:D83"/>
    <mergeCell ref="A87:J87"/>
    <mergeCell ref="A90:J90"/>
    <mergeCell ref="F83:J86"/>
    <mergeCell ref="C122:E122"/>
    <mergeCell ref="H122:J122"/>
    <mergeCell ref="C118:E118"/>
    <mergeCell ref="H118:J118"/>
    <mergeCell ref="C119:E119"/>
    <mergeCell ref="H119:J119"/>
    <mergeCell ref="C120:E120"/>
    <mergeCell ref="H120:J120"/>
    <mergeCell ref="C121:E121"/>
    <mergeCell ref="H121:J121"/>
    <mergeCell ref="C114:E114"/>
    <mergeCell ref="H114:J114"/>
    <mergeCell ref="A95:J95"/>
    <mergeCell ref="A97:J97"/>
    <mergeCell ref="A99:J99"/>
    <mergeCell ref="G63:J63"/>
    <mergeCell ref="G64:J64"/>
    <mergeCell ref="G65:J65"/>
    <mergeCell ref="A67:J67"/>
    <mergeCell ref="B72:D72"/>
    <mergeCell ref="B66:J66"/>
    <mergeCell ref="B78:D78"/>
    <mergeCell ref="A69:J69"/>
    <mergeCell ref="A91:B91"/>
    <mergeCell ref="E82:J82"/>
    <mergeCell ref="F81:J81"/>
    <mergeCell ref="A94:J94"/>
    <mergeCell ref="A70:J70"/>
    <mergeCell ref="A74:J74"/>
    <mergeCell ref="E72:J72"/>
    <mergeCell ref="F71:J71"/>
    <mergeCell ref="G73:J73"/>
    <mergeCell ref="F77:J79"/>
    <mergeCell ref="F88:J89"/>
    <mergeCell ref="A92:J92"/>
    <mergeCell ref="F41:G41"/>
    <mergeCell ref="A42:E42"/>
    <mergeCell ref="A43:E44"/>
    <mergeCell ref="A45:J45"/>
    <mergeCell ref="C40:E40"/>
    <mergeCell ref="C41:E41"/>
    <mergeCell ref="G57:J57"/>
    <mergeCell ref="G58:J58"/>
    <mergeCell ref="G61:J61"/>
    <mergeCell ref="G59:J59"/>
    <mergeCell ref="G60:J60"/>
    <mergeCell ref="A55:J55"/>
    <mergeCell ref="A46:J46"/>
    <mergeCell ref="A47:J47"/>
    <mergeCell ref="A48:G48"/>
    <mergeCell ref="G62:J62"/>
    <mergeCell ref="H41:J41"/>
    <mergeCell ref="A56:J56"/>
    <mergeCell ref="E1:H1"/>
    <mergeCell ref="F40:G40"/>
    <mergeCell ref="B73:C73"/>
    <mergeCell ref="D73:F73"/>
    <mergeCell ref="B77:D77"/>
    <mergeCell ref="A93:J93"/>
    <mergeCell ref="A37:B37"/>
    <mergeCell ref="A21:J21"/>
    <mergeCell ref="A39:B39"/>
    <mergeCell ref="G29:H29"/>
    <mergeCell ref="A40:B40"/>
    <mergeCell ref="A41:B41"/>
    <mergeCell ref="F23:J23"/>
    <mergeCell ref="H31:J31"/>
    <mergeCell ref="H32:J32"/>
    <mergeCell ref="H33:J33"/>
    <mergeCell ref="H34:J34"/>
    <mergeCell ref="F31:G31"/>
    <mergeCell ref="F32:G32"/>
    <mergeCell ref="F33:G33"/>
    <mergeCell ref="F34:G34"/>
  </mergeCells>
  <dataValidations count="15">
    <dataValidation type="time" allowBlank="1" showInputMessage="1" showErrorMessage="1" errorTitle="Time Entry" error="Please type times in hh:mm format with the colon" promptTitle="Time Entry" prompt="Type times in hh:mm format with the colon" sqref="I3:J3">
      <formula1>0</formula1>
      <formula2>0.999988425925926</formula2>
    </dataValidation>
    <dataValidation type="textLength" allowBlank="1" showInputMessage="1" showErrorMessage="1" errorTitle="5 digits required" error="5 digits are required" promptTitle="5 digit zip code" prompt="Please enter the 5 digit zip code." sqref="F8 E35 J35 J116 E116">
      <formula1>5</formula1>
      <formula2>5</formula2>
    </dataValidation>
    <dataValidation type="textLength" allowBlank="1" showInputMessage="1" showErrorMessage="1" errorTitle="Wrong number of digits" error="Plese recheck the entry for all 10 digits" promptTitle="10 digit number" prompt="Enter Area code and phone number with no spaces or hyphens" sqref="C37:E37 H37:J37 C39:E40 H39:J40 C118:E118 C120:E121 H118:J118 H120:J121">
      <formula1>10</formula1>
      <formula2>10</formula2>
    </dataValidation>
    <dataValidation type="date" operator="lessThanOrEqual" allowBlank="1" showInputMessage="1" showErrorMessage="1" sqref="I2:J2">
      <formula1>INT(NOW())</formula1>
    </dataValidation>
    <dataValidation type="whole" operator="greaterThanOrEqual" allowBlank="1" showInputMessage="1" showErrorMessage="1" promptTitle="Impacted Well Number" prompt="Enter number" sqref="D101">
      <formula1>0</formula1>
    </dataValidation>
    <dataValidation type="whole" operator="greaterThanOrEqual" allowBlank="1" showInputMessage="1" showErrorMessage="1" promptTitle="Depth" prompt="Enter whole number" sqref="E86 E79">
      <formula1>0</formula1>
    </dataValidation>
    <dataValidation type="whole" operator="greaterThanOrEqual" allowBlank="1" showInputMessage="1" showErrorMessage="1" promptTitle="Distance" prompt="Enter a Whole number" sqref="E77 E84">
      <formula1>0</formula1>
    </dataValidation>
    <dataValidation type="whole" operator="greaterThanOrEqual" allowBlank="1" showInputMessage="1" showErrorMessage="1" errorTitle="Format" error="Please enter a whole number." promptTitle="Gallons" prompt="Enter the number of gallons if known" sqref="C50:C53">
      <formula1>0</formula1>
    </dataValidation>
    <dataValidation type="whole" operator="greaterThanOrEqual" allowBlank="1" showInputMessage="1" showErrorMessage="1" errorTitle="Format" error="Please enter a whole number." promptTitle="Inches" prompt="Enter a Whole Number" sqref="H50:I53">
      <formula1>0</formula1>
    </dataValidation>
    <dataValidation type="whole" operator="greaterThanOrEqual" allowBlank="1" showInputMessage="1" showErrorMessage="1" errorTitle="Format" error="Please enter a whole number." promptTitle="Quantity" prompt="List the gallons lost/spilled if known" sqref="E50:E53">
      <formula1>0</formula1>
    </dataValidation>
    <dataValidation type="decimal" operator="greaterThan" allowBlank="1" showInputMessage="1" showErrorMessage="1" errorTitle="Years out of Use" error="Value must be a positive number" promptTitle="Years out of Use" prompt="Enter a positive number; decimals are allowed." sqref="G50:G53">
      <formula1>0</formula1>
    </dataValidation>
    <dataValidation type="decimal" operator="greaterThan" allowBlank="1" showInputMessage="1" showErrorMessage="1" errorTitle="Depth" error="Value must be a positive number" promptTitle="Depth of sample" prompt="Enter a positive number; decimals are allowed." sqref="F58:F65">
      <formula1>0</formula1>
    </dataValidation>
    <dataValidation type="textLength" operator="lessThan" allowBlank="1" showInputMessage="1" showErrorMessage="1" errorTitle="Character limit" error="The number of characters exceed 164." promptTitle="Character limit" prompt="This field accepts 164 characters. Use Description of Incident area for additional information." sqref="A14:J14">
      <formula1>164</formula1>
    </dataValidation>
    <dataValidation type="textLength" operator="lessThan" allowBlank="1" showInputMessage="1" showErrorMessage="1" errorTitle="Character limit" error="Max characters allowed is 12" promptTitle="Sample ID" prompt="Lab sheet sample ID for sample with contamination; Max 12 characters" sqref="A58:A65">
      <formula1>12</formula1>
    </dataValidation>
    <dataValidation type="textLength" operator="lessThan" allowBlank="1" showInputMessage="1" showErrorMessage="1" errorTitle="Character limit" error="Field length exceeded" promptTitle="Character limit" prompt="Limit is 52 characters" sqref="D73:F73">
      <formula1>52</formula1>
    </dataValidation>
  </dataValidations>
  <pageMargins left="0.7" right="0.7" top="0.55703124999999998" bottom="0.53625" header="0.3" footer="0.3"/>
  <pageSetup scale="62" fitToHeight="2" orientation="portrait" r:id="rId1"/>
  <headerFooter>
    <oddHeader xml:space="preserve">&amp;C&amp;"Times New Roman,Bold"&amp;14ENVIRONMENTAL POLLUTION REPORT&amp;R
</oddHeader>
    <oddFooter>&amp;L&amp;"Times New Roman,Regular"&amp;8VIRGINIA DEPARTMENT OF ENVIRONMENTAL QUALITY
LAND PROTECTION &amp;&amp; REVITALIZATION - PETROLEUM PROGRAM&amp;R&amp;"Times New Roman,Regular"&amp;8Page &amp;P of &amp;N</oddFooter>
  </headerFooter>
  <rowBreaks count="1" manualBreakCount="1">
    <brk id="67" max="16383" man="1"/>
  </rowBreaks>
  <drawing r:id="rId2"/>
  <legacyDrawing r:id="rId3"/>
  <controls>
    <mc:AlternateContent xmlns:mc="http://schemas.openxmlformats.org/markup-compatibility/2006">
      <mc:Choice Requires="x14">
        <control shapeId="1043" r:id="rId4" name="CheckBox1">
          <controlPr autoLine="0" altText="VAPOR IMPACT" linkedCell="B96" r:id="rId5">
            <anchor moveWithCells="1">
              <from>
                <xdr:col>0</xdr:col>
                <xdr:colOff>771525</xdr:colOff>
                <xdr:row>95</xdr:row>
                <xdr:rowOff>28575</xdr:rowOff>
              </from>
              <to>
                <xdr:col>2</xdr:col>
                <xdr:colOff>219075</xdr:colOff>
                <xdr:row>95</xdr:row>
                <xdr:rowOff>304800</xdr:rowOff>
              </to>
            </anchor>
          </controlPr>
        </control>
      </mc:Choice>
      <mc:Fallback>
        <control shapeId="1043" r:id="rId4" name="CheckBox1"/>
      </mc:Fallback>
    </mc:AlternateContent>
    <mc:AlternateContent xmlns:mc="http://schemas.openxmlformats.org/markup-compatibility/2006">
      <mc:Choice Requires="x14">
        <control shapeId="1044" r:id="rId6" name="CheckBox2">
          <controlPr locked="0" autoLine="0" linkedCell="D96" r:id="rId7">
            <anchor moveWithCells="1">
              <from>
                <xdr:col>2</xdr:col>
                <xdr:colOff>695325</xdr:colOff>
                <xdr:row>95</xdr:row>
                <xdr:rowOff>28575</xdr:rowOff>
              </from>
              <to>
                <xdr:col>4</xdr:col>
                <xdr:colOff>247650</xdr:colOff>
                <xdr:row>95</xdr:row>
                <xdr:rowOff>304800</xdr:rowOff>
              </to>
            </anchor>
          </controlPr>
        </control>
      </mc:Choice>
      <mc:Fallback>
        <control shapeId="1044" r:id="rId6" name="CheckBox2"/>
      </mc:Fallback>
    </mc:AlternateContent>
    <mc:AlternateContent xmlns:mc="http://schemas.openxmlformats.org/markup-compatibility/2006">
      <mc:Choice Requires="x14">
        <control shapeId="1045" r:id="rId8" name="CheckBox3">
          <controlPr autoLine="0" linkedCell="F96" r:id="rId9">
            <anchor moveWithCells="1">
              <from>
                <xdr:col>4</xdr:col>
                <xdr:colOff>923925</xdr:colOff>
                <xdr:row>95</xdr:row>
                <xdr:rowOff>28575</xdr:rowOff>
              </from>
              <to>
                <xdr:col>6</xdr:col>
                <xdr:colOff>238125</xdr:colOff>
                <xdr:row>95</xdr:row>
                <xdr:rowOff>304800</xdr:rowOff>
              </to>
            </anchor>
          </controlPr>
        </control>
      </mc:Choice>
      <mc:Fallback>
        <control shapeId="1045" r:id="rId8" name="CheckBox3"/>
      </mc:Fallback>
    </mc:AlternateContent>
    <mc:AlternateContent xmlns:mc="http://schemas.openxmlformats.org/markup-compatibility/2006">
      <mc:Choice Requires="x14">
        <control shapeId="1046" r:id="rId10" name="CheckBox4">
          <controlPr autoLine="0" linkedCell="H96" r:id="rId11">
            <anchor moveWithCells="1">
              <from>
                <xdr:col>6</xdr:col>
                <xdr:colOff>685800</xdr:colOff>
                <xdr:row>95</xdr:row>
                <xdr:rowOff>28575</xdr:rowOff>
              </from>
              <to>
                <xdr:col>8</xdr:col>
                <xdr:colOff>781050</xdr:colOff>
                <xdr:row>95</xdr:row>
                <xdr:rowOff>304800</xdr:rowOff>
              </to>
            </anchor>
          </controlPr>
        </control>
      </mc:Choice>
      <mc:Fallback>
        <control shapeId="1046" r:id="rId10" name="CheckBox4"/>
      </mc:Fallback>
    </mc:AlternateContent>
    <mc:AlternateContent xmlns:mc="http://schemas.openxmlformats.org/markup-compatibility/2006">
      <mc:Choice Requires="x14">
        <control shapeId="1047" r:id="rId12" name="CheckBox5">
          <controlPr autoLine="0" linkedCell="B100" r:id="rId13">
            <anchor moveWithCells="1">
              <from>
                <xdr:col>0</xdr:col>
                <xdr:colOff>790575</xdr:colOff>
                <xdr:row>99</xdr:row>
                <xdr:rowOff>38100</xdr:rowOff>
              </from>
              <to>
                <xdr:col>3</xdr:col>
                <xdr:colOff>57150</xdr:colOff>
                <xdr:row>99</xdr:row>
                <xdr:rowOff>314325</xdr:rowOff>
              </to>
            </anchor>
          </controlPr>
        </control>
      </mc:Choice>
      <mc:Fallback>
        <control shapeId="1047" r:id="rId12" name="CheckBox5"/>
      </mc:Fallback>
    </mc:AlternateContent>
    <mc:AlternateContent xmlns:mc="http://schemas.openxmlformats.org/markup-compatibility/2006">
      <mc:Choice Requires="x14">
        <control shapeId="1048" r:id="rId14" name="CheckBox6">
          <controlPr autoLine="0" linkedCell="E100" r:id="rId15">
            <anchor moveWithCells="1">
              <from>
                <xdr:col>3</xdr:col>
                <xdr:colOff>609600</xdr:colOff>
                <xdr:row>99</xdr:row>
                <xdr:rowOff>38100</xdr:rowOff>
              </from>
              <to>
                <xdr:col>4</xdr:col>
                <xdr:colOff>504825</xdr:colOff>
                <xdr:row>99</xdr:row>
                <xdr:rowOff>314325</xdr:rowOff>
              </to>
            </anchor>
          </controlPr>
        </control>
      </mc:Choice>
      <mc:Fallback>
        <control shapeId="1048" r:id="rId14" name="CheckBox6"/>
      </mc:Fallback>
    </mc:AlternateContent>
    <mc:AlternateContent xmlns:mc="http://schemas.openxmlformats.org/markup-compatibility/2006">
      <mc:Choice Requires="x14">
        <control shapeId="1049" r:id="rId16" name="CheckBox7">
          <controlPr autoLine="0" linkedCell="F100" r:id="rId17">
            <anchor moveWithCells="1">
              <from>
                <xdr:col>4</xdr:col>
                <xdr:colOff>876300</xdr:colOff>
                <xdr:row>99</xdr:row>
                <xdr:rowOff>38100</xdr:rowOff>
              </from>
              <to>
                <xdr:col>5</xdr:col>
                <xdr:colOff>742950</xdr:colOff>
                <xdr:row>99</xdr:row>
                <xdr:rowOff>314325</xdr:rowOff>
              </to>
            </anchor>
          </controlPr>
        </control>
      </mc:Choice>
      <mc:Fallback>
        <control shapeId="1049" r:id="rId16" name="CheckBox7"/>
      </mc:Fallback>
    </mc:AlternateContent>
    <mc:AlternateContent xmlns:mc="http://schemas.openxmlformats.org/markup-compatibility/2006">
      <mc:Choice Requires="x14">
        <control shapeId="1050" r:id="rId18" name="CheckBox8">
          <controlPr autoLine="0" linkedCell="G100" r:id="rId19">
            <anchor moveWithCells="1">
              <from>
                <xdr:col>6</xdr:col>
                <xdr:colOff>28575</xdr:colOff>
                <xdr:row>99</xdr:row>
                <xdr:rowOff>38100</xdr:rowOff>
              </from>
              <to>
                <xdr:col>7</xdr:col>
                <xdr:colOff>523875</xdr:colOff>
                <xdr:row>99</xdr:row>
                <xdr:rowOff>314325</xdr:rowOff>
              </to>
            </anchor>
          </controlPr>
        </control>
      </mc:Choice>
      <mc:Fallback>
        <control shapeId="1050" r:id="rId18" name="CheckBox8"/>
      </mc:Fallback>
    </mc:AlternateContent>
    <mc:AlternateContent xmlns:mc="http://schemas.openxmlformats.org/markup-compatibility/2006">
      <mc:Choice Requires="x14">
        <control shapeId="1051" r:id="rId20" name="CheckBox9">
          <controlPr autoLine="0" linkedCell="I100" r:id="rId21">
            <anchor moveWithCells="1">
              <from>
                <xdr:col>8</xdr:col>
                <xdr:colOff>19050</xdr:colOff>
                <xdr:row>99</xdr:row>
                <xdr:rowOff>38100</xdr:rowOff>
              </from>
              <to>
                <xdr:col>9</xdr:col>
                <xdr:colOff>123825</xdr:colOff>
                <xdr:row>99</xdr:row>
                <xdr:rowOff>314325</xdr:rowOff>
              </to>
            </anchor>
          </controlPr>
        </control>
      </mc:Choice>
      <mc:Fallback>
        <control shapeId="1051" r:id="rId20" name="CheckBox9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promptTitle="Select Choice from dropdown" prompt="Pick Yes, No, or Unknown">
          <x14:formula1>
            <xm:f>'Lookup Tables'!$K$16:$K$18</xm:f>
          </x14:formula1>
          <xm:sqref>E71 E88 E81</xm:sqref>
        </x14:dataValidation>
        <x14:dataValidation type="list" allowBlank="1" showInputMessage="1" showErrorMessage="1" promptTitle="Well Service" prompt="Use dropdown menu to choose">
          <x14:formula1>
            <xm:f>'Lookup Tables'!$K$50:$K$52</xm:f>
          </x14:formula1>
          <xm:sqref>E83</xm:sqref>
        </x14:dataValidation>
        <x14:dataValidation type="list" allowBlank="1" showInputMessage="1" showErrorMessage="1" promptTitle="Well Construction" prompt="Use dropdown to select">
          <x14:formula1>
            <xm:f>'Lookup Tables'!$K$46:$K$47</xm:f>
          </x14:formula1>
          <xm:sqref>E78 E85</xm:sqref>
        </x14:dataValidation>
        <x14:dataValidation type="list" allowBlank="1" showInputMessage="1" showErrorMessage="1" promptTitle="Select Choice from dropdown" prompt="Pick Private well, Public water, or Unknown">
          <x14:formula1>
            <xm:f>'Lookup Tables'!$K$55:$K$57</xm:f>
          </x14:formula1>
          <xm:sqref>E75</xm:sqref>
        </x14:dataValidation>
        <x14:dataValidation type="list" allowBlank="1" showInputMessage="1" showErrorMessage="1" promptTitle="Soil, Water, Other" prompt="Use dropdown menu">
          <x14:formula1>
            <xm:f>'Lookup Tables'!$K$21:$K$23</xm:f>
          </x14:formula1>
          <xm:sqref>B58:B65</xm:sqref>
        </x14:dataValidation>
        <x14:dataValidation type="list" allowBlank="1" showInputMessage="1" showErrorMessage="1" promptTitle="Source ID #" prompt="One ID # may be used multiple times">
          <x14:formula1>
            <xm:f>'Lookup Tables'!$K$4:$K$7</xm:f>
          </x14:formula1>
          <xm:sqref>C58:C65</xm:sqref>
        </x14:dataValidation>
        <x14:dataValidation type="list" allowBlank="1" showInputMessage="1" showErrorMessage="1" promptTitle="Result Units" prompt="Use dropdown to select">
          <x14:formula1>
            <xm:f>'Lookup Tables'!$K$41:$K$42</xm:f>
          </x14:formula1>
          <xm:sqref>E58:E65</xm:sqref>
        </x14:dataValidation>
        <x14:dataValidation type="list" allowBlank="1" showInputMessage="1" showErrorMessage="1" promptTitle="Product Released" prompt="Use dropdown to select answer">
          <x14:formula1>
            <xm:f>'Lookup Tables'!$E$10:$E$16</xm:f>
          </x14:formula1>
          <xm:sqref>D50:D53</xm:sqref>
        </x14:dataValidation>
        <x14:dataValidation type="list" allowBlank="1" showInputMessage="1" showErrorMessage="1" promptTitle="Release Source" prompt="Use Dropdown menu to select source if known">
          <x14:formula1>
            <xm:f>'Lookup Tables'!$K$27:$K$34</xm:f>
          </x14:formula1>
          <xm:sqref>B50:B53</xm:sqref>
        </x14:dataValidation>
        <x14:dataValidation type="list" allowBlank="1" showInputMessage="1" showErrorMessage="1" promptTitle="Source ID" prompt="Use Dropdown to pick numbers in sequence as needed">
          <x14:formula1>
            <xm:f>'Lookup Tables'!$K$4:$K$7</xm:f>
          </x14:formula1>
          <xm:sqref>A50:A53</xm:sqref>
        </x14:dataValidation>
        <x14:dataValidation type="list" allowBlank="1" showInputMessage="1" showErrorMessage="1" promptTitle="Tank Use" prompt="Use dropdown menu to select answer if known">
          <x14:formula1>
            <xm:f>'Lookup Tables'!$K$16:$K$18</xm:f>
          </x14:formula1>
          <xm:sqref>F50:F53</xm:sqref>
        </x14:dataValidation>
        <x14:dataValidation type="list" allowBlank="1" showInputMessage="1" showErrorMessage="1" promptTitle="State List Dropdown" prompt="Use the Dropdown to select the state">
          <x14:formula1>
            <xm:f>'Lookup Tables'!$I$4:$I$54</xm:f>
          </x14:formula1>
          <xm:sqref>F7</xm:sqref>
        </x14:dataValidation>
        <x14:dataValidation type="list" allowBlank="1" showInputMessage="1" showErrorMessage="1" promptTitle="Please use dropdown list" prompt="Dropdown list available">
          <x14:formula1>
            <xm:f>'Lookup Tables'!$I$4:$I$54</xm:f>
          </x14:formula1>
          <xm:sqref>C116 C35 H35 H116</xm:sqref>
        </x14:dataValidation>
        <x14:dataValidation type="list" showInputMessage="1" showErrorMessage="1" promptTitle="County/City Dropdown" prompt="Use dropdown list to select related County or City.">
          <x14:formula1>
            <xm:f>'Lookup Tables'!$B$3:$B$138</xm:f>
          </x14:formula1>
          <xm:sqref>C8:D8</xm:sqref>
        </x14:dataValidation>
        <x14:dataValidation type="time" allowBlank="1" showInputMessage="1" showErrorMessage="1" errorTitle="Format" error="Please enter values as DD:MM:SS. For example, 37°32'20&quot; N becomes 37:32:20. You may also enter decimal degree values in the cells to the right.">
          <x14:formula1>
            <xm:f>'Lookup Tables'!E4</xm:f>
          </x14:formula1>
          <x14:formula2>
            <xm:f>'Lookup Tables'!E8</xm:f>
          </x14:formula2>
          <xm:sqref>C11</xm:sqref>
        </x14:dataValidation>
        <x14:dataValidation type="time" allowBlank="1" showInputMessage="1" showErrorMessage="1" errorTitle="Format" error="Please enter values as DD:MM:SS. For example, 77°26'16&quot; W becomes 77:26:16. You may also enter decimal degree values in the cells to the right.">
          <x14:formula1>
            <xm:f>'Lookup Tables'!F4</xm:f>
          </x14:formula1>
          <x14:formula2>
            <xm:f>'Lookup Tables'!F13</xm:f>
          </x14:formula2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N138"/>
  <sheetViews>
    <sheetView topLeftCell="A106" workbookViewId="0">
      <selection activeCell="B117" sqref="B117"/>
    </sheetView>
  </sheetViews>
  <sheetFormatPr defaultColWidth="9.140625" defaultRowHeight="12.75" x14ac:dyDescent="0.2"/>
  <cols>
    <col min="1" max="1" width="9.140625" style="1"/>
    <col min="2" max="2" width="23.85546875" style="1" bestFit="1" customWidth="1"/>
    <col min="3" max="7" width="9.140625" style="1"/>
    <col min="8" max="8" width="25.140625" style="1" bestFit="1" customWidth="1"/>
    <col min="9" max="16384" width="9.140625" style="1"/>
  </cols>
  <sheetData>
    <row r="2" spans="2:14" x14ac:dyDescent="0.2">
      <c r="B2" s="1" t="s">
        <v>12</v>
      </c>
      <c r="H2" s="1" t="s">
        <v>13</v>
      </c>
      <c r="K2" s="1" t="s">
        <v>116</v>
      </c>
    </row>
    <row r="4" spans="2:14" ht="15" x14ac:dyDescent="0.25">
      <c r="B4" s="7" t="s">
        <v>237</v>
      </c>
      <c r="C4" s="1">
        <v>1</v>
      </c>
      <c r="E4" s="2"/>
      <c r="F4" s="2"/>
      <c r="G4" s="2"/>
      <c r="H4" s="1" t="s">
        <v>106</v>
      </c>
      <c r="I4" s="1" t="s">
        <v>107</v>
      </c>
      <c r="K4" s="4" t="s">
        <v>117</v>
      </c>
      <c r="N4" s="6" t="s">
        <v>237</v>
      </c>
    </row>
    <row r="5" spans="2:14" ht="15" x14ac:dyDescent="0.25">
      <c r="B5" s="7" t="s">
        <v>238</v>
      </c>
      <c r="C5" s="1">
        <v>3</v>
      </c>
      <c r="E5" s="2"/>
      <c r="F5" s="3"/>
      <c r="G5" s="2"/>
      <c r="H5" s="1" t="s">
        <v>14</v>
      </c>
      <c r="I5" s="1" t="s">
        <v>15</v>
      </c>
      <c r="K5" s="4" t="s">
        <v>118</v>
      </c>
      <c r="N5" s="6" t="s">
        <v>238</v>
      </c>
    </row>
    <row r="6" spans="2:14" ht="15" x14ac:dyDescent="0.25">
      <c r="B6" s="7" t="s">
        <v>239</v>
      </c>
      <c r="C6" s="1">
        <v>510</v>
      </c>
      <c r="E6" s="2"/>
      <c r="F6" s="2"/>
      <c r="G6" s="2"/>
      <c r="H6" s="1" t="s">
        <v>16</v>
      </c>
      <c r="I6" s="1" t="s">
        <v>17</v>
      </c>
      <c r="K6" s="4" t="s">
        <v>119</v>
      </c>
      <c r="N6" s="6" t="s">
        <v>239</v>
      </c>
    </row>
    <row r="7" spans="2:14" ht="15" x14ac:dyDescent="0.25">
      <c r="B7" s="7" t="s">
        <v>240</v>
      </c>
      <c r="C7" s="1">
        <v>5</v>
      </c>
      <c r="E7" s="2"/>
      <c r="F7" s="3"/>
      <c r="G7" s="2"/>
      <c r="H7" s="1" t="s">
        <v>18</v>
      </c>
      <c r="I7" s="1" t="s">
        <v>19</v>
      </c>
      <c r="K7" s="4" t="s">
        <v>120</v>
      </c>
      <c r="N7" s="6" t="s">
        <v>240</v>
      </c>
    </row>
    <row r="8" spans="2:14" ht="15" x14ac:dyDescent="0.25">
      <c r="B8" s="7" t="s">
        <v>241</v>
      </c>
      <c r="C8" s="1">
        <v>7</v>
      </c>
      <c r="E8" s="2" t="s">
        <v>127</v>
      </c>
      <c r="F8" s="2"/>
      <c r="G8" s="2"/>
      <c r="H8" s="1" t="s">
        <v>20</v>
      </c>
      <c r="I8" s="1" t="s">
        <v>21</v>
      </c>
      <c r="K8" s="4" t="s">
        <v>121</v>
      </c>
      <c r="N8" s="6" t="s">
        <v>241</v>
      </c>
    </row>
    <row r="9" spans="2:14" ht="15" x14ac:dyDescent="0.25">
      <c r="B9" s="7" t="s">
        <v>242</v>
      </c>
      <c r="C9" s="1">
        <v>9</v>
      </c>
      <c r="F9" s="3"/>
      <c r="H9" s="1" t="s">
        <v>22</v>
      </c>
      <c r="I9" s="1" t="s">
        <v>23</v>
      </c>
      <c r="K9" s="4" t="s">
        <v>122</v>
      </c>
      <c r="N9" s="6" t="s">
        <v>242</v>
      </c>
    </row>
    <row r="10" spans="2:14" ht="15" x14ac:dyDescent="0.25">
      <c r="B10" s="7" t="s">
        <v>243</v>
      </c>
      <c r="C10" s="1">
        <v>11</v>
      </c>
      <c r="E10" s="1" t="s">
        <v>128</v>
      </c>
      <c r="F10" s="2"/>
      <c r="H10" s="1" t="s">
        <v>24</v>
      </c>
      <c r="I10" s="1" t="s">
        <v>25</v>
      </c>
      <c r="K10" s="4" t="s">
        <v>123</v>
      </c>
      <c r="N10" s="6" t="s">
        <v>243</v>
      </c>
    </row>
    <row r="11" spans="2:14" ht="15" x14ac:dyDescent="0.25">
      <c r="B11" s="7" t="s">
        <v>244</v>
      </c>
      <c r="C11" s="1">
        <v>13</v>
      </c>
      <c r="E11" s="1" t="s">
        <v>129</v>
      </c>
      <c r="F11" s="3"/>
      <c r="H11" s="1" t="s">
        <v>26</v>
      </c>
      <c r="I11" s="1" t="s">
        <v>27</v>
      </c>
      <c r="K11" s="4" t="s">
        <v>124</v>
      </c>
      <c r="N11" s="6" t="s">
        <v>244</v>
      </c>
    </row>
    <row r="12" spans="2:14" ht="15" x14ac:dyDescent="0.25">
      <c r="B12" s="7" t="s">
        <v>245</v>
      </c>
      <c r="C12" s="1">
        <v>15</v>
      </c>
      <c r="E12" s="1" t="s">
        <v>130</v>
      </c>
      <c r="F12" s="2"/>
      <c r="H12" s="1" t="s">
        <v>28</v>
      </c>
      <c r="I12" s="1" t="s">
        <v>29</v>
      </c>
      <c r="K12" s="4" t="s">
        <v>125</v>
      </c>
      <c r="N12" s="6" t="s">
        <v>245</v>
      </c>
    </row>
    <row r="13" spans="2:14" ht="15" x14ac:dyDescent="0.25">
      <c r="B13" s="7" t="s">
        <v>246</v>
      </c>
      <c r="C13" s="1">
        <v>17</v>
      </c>
      <c r="E13" s="1" t="s">
        <v>131</v>
      </c>
      <c r="F13" s="3"/>
      <c r="H13" s="1" t="s">
        <v>30</v>
      </c>
      <c r="I13" s="1" t="s">
        <v>31</v>
      </c>
      <c r="K13" s="4" t="s">
        <v>126</v>
      </c>
      <c r="N13" s="6" t="s">
        <v>246</v>
      </c>
    </row>
    <row r="14" spans="2:14" ht="15" x14ac:dyDescent="0.25">
      <c r="B14" s="7" t="s">
        <v>247</v>
      </c>
      <c r="C14" s="1">
        <v>19</v>
      </c>
      <c r="E14" s="1" t="s">
        <v>132</v>
      </c>
      <c r="H14" s="1" t="s">
        <v>32</v>
      </c>
      <c r="I14" s="1" t="s">
        <v>33</v>
      </c>
      <c r="N14" s="6" t="s">
        <v>247</v>
      </c>
    </row>
    <row r="15" spans="2:14" ht="15" x14ac:dyDescent="0.25">
      <c r="B15" s="7" t="s">
        <v>248</v>
      </c>
      <c r="C15" s="1">
        <v>515</v>
      </c>
      <c r="E15" s="1" t="s">
        <v>217</v>
      </c>
      <c r="H15" s="1" t="s">
        <v>34</v>
      </c>
      <c r="I15" s="1" t="s">
        <v>35</v>
      </c>
      <c r="N15" s="6" t="s">
        <v>248</v>
      </c>
    </row>
    <row r="16" spans="2:14" ht="15" x14ac:dyDescent="0.25">
      <c r="B16" s="7" t="s">
        <v>249</v>
      </c>
      <c r="C16" s="1">
        <v>21</v>
      </c>
      <c r="E16" s="1" t="s">
        <v>174</v>
      </c>
      <c r="H16" s="1" t="s">
        <v>36</v>
      </c>
      <c r="I16" s="1" t="s">
        <v>37</v>
      </c>
      <c r="K16" s="1" t="s">
        <v>169</v>
      </c>
      <c r="N16" s="6" t="s">
        <v>249</v>
      </c>
    </row>
    <row r="17" spans="2:14" ht="15" x14ac:dyDescent="0.25">
      <c r="B17" s="7" t="s">
        <v>250</v>
      </c>
      <c r="C17" s="1">
        <v>23</v>
      </c>
      <c r="H17" s="1" t="s">
        <v>38</v>
      </c>
      <c r="I17" s="1" t="s">
        <v>39</v>
      </c>
      <c r="K17" s="1" t="s">
        <v>170</v>
      </c>
      <c r="N17" s="6" t="s">
        <v>250</v>
      </c>
    </row>
    <row r="18" spans="2:14" ht="15" x14ac:dyDescent="0.25">
      <c r="B18" s="7" t="s">
        <v>251</v>
      </c>
      <c r="C18" s="1">
        <v>520</v>
      </c>
      <c r="H18" s="1" t="s">
        <v>40</v>
      </c>
      <c r="I18" s="1" t="s">
        <v>41</v>
      </c>
      <c r="K18" s="1" t="s">
        <v>199</v>
      </c>
      <c r="N18" s="6" t="s">
        <v>251</v>
      </c>
    </row>
    <row r="19" spans="2:14" ht="15" x14ac:dyDescent="0.25">
      <c r="B19" s="7" t="s">
        <v>252</v>
      </c>
      <c r="C19" s="1">
        <v>25</v>
      </c>
      <c r="E19" s="1" t="s">
        <v>140</v>
      </c>
      <c r="H19" s="1" t="s">
        <v>42</v>
      </c>
      <c r="I19" s="1" t="s">
        <v>43</v>
      </c>
      <c r="N19" s="6" t="s">
        <v>252</v>
      </c>
    </row>
    <row r="20" spans="2:14" ht="15" x14ac:dyDescent="0.25">
      <c r="B20" s="7" t="s">
        <v>253</v>
      </c>
      <c r="C20" s="1">
        <v>27</v>
      </c>
      <c r="H20" s="1" t="s">
        <v>44</v>
      </c>
      <c r="I20" s="1" t="s">
        <v>45</v>
      </c>
      <c r="N20" s="6" t="s">
        <v>253</v>
      </c>
    </row>
    <row r="21" spans="2:14" ht="15" x14ac:dyDescent="0.25">
      <c r="B21" s="7" t="s">
        <v>254</v>
      </c>
      <c r="C21" s="1">
        <v>29</v>
      </c>
      <c r="E21" s="1" t="s">
        <v>133</v>
      </c>
      <c r="H21" s="1" t="s">
        <v>46</v>
      </c>
      <c r="I21" s="1" t="s">
        <v>47</v>
      </c>
      <c r="K21" s="1" t="s">
        <v>173</v>
      </c>
      <c r="N21" s="6" t="s">
        <v>254</v>
      </c>
    </row>
    <row r="22" spans="2:14" ht="15" x14ac:dyDescent="0.25">
      <c r="B22" s="7" t="s">
        <v>255</v>
      </c>
      <c r="C22" s="1">
        <v>530</v>
      </c>
      <c r="E22" s="1" t="s">
        <v>134</v>
      </c>
      <c r="H22" s="1" t="s">
        <v>48</v>
      </c>
      <c r="I22" s="1" t="s">
        <v>49</v>
      </c>
      <c r="K22" s="1" t="s">
        <v>10</v>
      </c>
      <c r="N22" s="6" t="s">
        <v>255</v>
      </c>
    </row>
    <row r="23" spans="2:14" ht="15" x14ac:dyDescent="0.25">
      <c r="B23" s="7" t="s">
        <v>256</v>
      </c>
      <c r="C23" s="1">
        <v>31</v>
      </c>
      <c r="E23" s="1" t="s">
        <v>135</v>
      </c>
      <c r="H23" s="1" t="s">
        <v>50</v>
      </c>
      <c r="I23" s="1" t="s">
        <v>51</v>
      </c>
      <c r="K23" s="1" t="s">
        <v>174</v>
      </c>
      <c r="N23" s="6" t="s">
        <v>256</v>
      </c>
    </row>
    <row r="24" spans="2:14" ht="15" x14ac:dyDescent="0.25">
      <c r="B24" s="7" t="s">
        <v>257</v>
      </c>
      <c r="C24" s="1">
        <v>33</v>
      </c>
      <c r="E24" s="1" t="s">
        <v>136</v>
      </c>
      <c r="H24" s="1" t="s">
        <v>52</v>
      </c>
      <c r="I24" s="1" t="s">
        <v>53</v>
      </c>
      <c r="N24" s="6" t="s">
        <v>257</v>
      </c>
    </row>
    <row r="25" spans="2:14" ht="15" x14ac:dyDescent="0.25">
      <c r="B25" s="7" t="s">
        <v>258</v>
      </c>
      <c r="C25" s="1">
        <v>35</v>
      </c>
      <c r="E25" s="1" t="s">
        <v>137</v>
      </c>
      <c r="H25" s="1" t="s">
        <v>54</v>
      </c>
      <c r="I25" s="1" t="s">
        <v>55</v>
      </c>
      <c r="N25" s="6" t="s">
        <v>258</v>
      </c>
    </row>
    <row r="26" spans="2:14" ht="15" x14ac:dyDescent="0.25">
      <c r="B26" s="7" t="s">
        <v>259</v>
      </c>
      <c r="C26" s="1">
        <v>36</v>
      </c>
      <c r="E26" s="1" t="s">
        <v>138</v>
      </c>
      <c r="H26" s="1" t="s">
        <v>56</v>
      </c>
      <c r="I26" s="1" t="s">
        <v>57</v>
      </c>
      <c r="N26" s="6" t="s">
        <v>259</v>
      </c>
    </row>
    <row r="27" spans="2:14" ht="15" x14ac:dyDescent="0.25">
      <c r="B27" s="7" t="s">
        <v>260</v>
      </c>
      <c r="C27" s="1">
        <v>37</v>
      </c>
      <c r="H27" s="1" t="s">
        <v>58</v>
      </c>
      <c r="I27" s="1" t="s">
        <v>59</v>
      </c>
      <c r="K27" s="1" t="s">
        <v>197</v>
      </c>
      <c r="N27" s="6" t="s">
        <v>260</v>
      </c>
    </row>
    <row r="28" spans="2:14" ht="15" x14ac:dyDescent="0.25">
      <c r="B28" s="7" t="s">
        <v>261</v>
      </c>
      <c r="C28" s="1">
        <v>540</v>
      </c>
      <c r="E28" s="1" t="s">
        <v>141</v>
      </c>
      <c r="H28" s="1" t="s">
        <v>60</v>
      </c>
      <c r="I28" s="1" t="s">
        <v>61</v>
      </c>
      <c r="K28" s="1" t="s">
        <v>198</v>
      </c>
      <c r="N28" s="6" t="s">
        <v>261</v>
      </c>
    </row>
    <row r="29" spans="2:14" ht="15" x14ac:dyDescent="0.25">
      <c r="B29" s="7" t="s">
        <v>262</v>
      </c>
      <c r="C29" s="1">
        <v>550</v>
      </c>
      <c r="H29" s="1" t="s">
        <v>62</v>
      </c>
      <c r="I29" s="1" t="s">
        <v>63</v>
      </c>
      <c r="K29" s="1" t="s">
        <v>206</v>
      </c>
      <c r="N29" s="6" t="s">
        <v>262</v>
      </c>
    </row>
    <row r="30" spans="2:14" ht="15" x14ac:dyDescent="0.25">
      <c r="B30" s="7" t="s">
        <v>263</v>
      </c>
      <c r="C30" s="1">
        <v>41</v>
      </c>
      <c r="E30" s="1" t="s">
        <v>142</v>
      </c>
      <c r="H30" s="1" t="s">
        <v>64</v>
      </c>
      <c r="I30" s="1" t="s">
        <v>65</v>
      </c>
      <c r="K30" s="1" t="s">
        <v>207</v>
      </c>
      <c r="N30" s="6" t="s">
        <v>263</v>
      </c>
    </row>
    <row r="31" spans="2:14" ht="15" x14ac:dyDescent="0.25">
      <c r="B31" s="7" t="s">
        <v>264</v>
      </c>
      <c r="C31" s="1">
        <v>43</v>
      </c>
      <c r="E31" s="1" t="s">
        <v>143</v>
      </c>
      <c r="H31" s="1" t="s">
        <v>66</v>
      </c>
      <c r="I31" s="1" t="s">
        <v>67</v>
      </c>
      <c r="K31" s="1" t="s">
        <v>212</v>
      </c>
      <c r="N31" s="6" t="s">
        <v>264</v>
      </c>
    </row>
    <row r="32" spans="2:14" ht="15" x14ac:dyDescent="0.25">
      <c r="B32" s="7" t="s">
        <v>265</v>
      </c>
      <c r="C32" s="1">
        <v>570</v>
      </c>
      <c r="E32" s="1" t="s">
        <v>139</v>
      </c>
      <c r="H32" s="1" t="s">
        <v>68</v>
      </c>
      <c r="I32" s="1" t="s">
        <v>69</v>
      </c>
      <c r="K32" s="1" t="s">
        <v>213</v>
      </c>
      <c r="N32" s="6" t="s">
        <v>265</v>
      </c>
    </row>
    <row r="33" spans="2:14" ht="64.5" x14ac:dyDescent="0.25">
      <c r="B33" s="7" t="s">
        <v>266</v>
      </c>
      <c r="C33" s="1">
        <v>580</v>
      </c>
      <c r="H33" s="1" t="s">
        <v>70</v>
      </c>
      <c r="I33" s="1" t="s">
        <v>71</v>
      </c>
      <c r="K33" s="5" t="s">
        <v>200</v>
      </c>
      <c r="N33" s="6" t="s">
        <v>266</v>
      </c>
    </row>
    <row r="34" spans="2:14" ht="15" x14ac:dyDescent="0.25">
      <c r="B34" s="7" t="s">
        <v>267</v>
      </c>
      <c r="C34" s="1">
        <v>45</v>
      </c>
      <c r="H34" s="1" t="s">
        <v>72</v>
      </c>
      <c r="I34" s="1" t="s">
        <v>73</v>
      </c>
      <c r="K34" s="1" t="s">
        <v>199</v>
      </c>
      <c r="N34" s="6" t="s">
        <v>267</v>
      </c>
    </row>
    <row r="35" spans="2:14" ht="15" x14ac:dyDescent="0.25">
      <c r="B35" s="7" t="s">
        <v>268</v>
      </c>
      <c r="C35" s="1">
        <v>47</v>
      </c>
      <c r="H35" s="1" t="s">
        <v>74</v>
      </c>
      <c r="I35" s="1" t="s">
        <v>75</v>
      </c>
      <c r="N35" s="6" t="s">
        <v>268</v>
      </c>
    </row>
    <row r="36" spans="2:14" ht="15" x14ac:dyDescent="0.25">
      <c r="B36" s="7" t="s">
        <v>269</v>
      </c>
      <c r="C36" s="1">
        <v>49</v>
      </c>
      <c r="H36" s="1" t="s">
        <v>76</v>
      </c>
      <c r="I36" s="1" t="s">
        <v>77</v>
      </c>
      <c r="N36" s="6" t="s">
        <v>269</v>
      </c>
    </row>
    <row r="37" spans="2:14" ht="15" x14ac:dyDescent="0.25">
      <c r="B37" s="7" t="s">
        <v>270</v>
      </c>
      <c r="C37" s="1">
        <v>590</v>
      </c>
      <c r="H37" s="1" t="s">
        <v>78</v>
      </c>
      <c r="I37" s="1" t="s">
        <v>79</v>
      </c>
      <c r="N37" s="6" t="s">
        <v>270</v>
      </c>
    </row>
    <row r="38" spans="2:14" ht="15" x14ac:dyDescent="0.25">
      <c r="B38" s="7" t="s">
        <v>271</v>
      </c>
      <c r="C38" s="1">
        <v>51</v>
      </c>
      <c r="H38" s="1" t="s">
        <v>80</v>
      </c>
      <c r="I38" s="1" t="s">
        <v>81</v>
      </c>
      <c r="N38" s="6" t="s">
        <v>271</v>
      </c>
    </row>
    <row r="39" spans="2:14" ht="15" x14ac:dyDescent="0.25">
      <c r="B39" s="7" t="s">
        <v>272</v>
      </c>
      <c r="C39" s="1">
        <v>53</v>
      </c>
      <c r="H39" s="1" t="s">
        <v>82</v>
      </c>
      <c r="I39" s="1" t="s">
        <v>83</v>
      </c>
      <c r="N39" s="6" t="s">
        <v>272</v>
      </c>
    </row>
    <row r="40" spans="2:14" ht="15" x14ac:dyDescent="0.25">
      <c r="B40" s="7" t="s">
        <v>273</v>
      </c>
      <c r="C40" s="1">
        <v>595</v>
      </c>
      <c r="H40" s="1" t="s">
        <v>84</v>
      </c>
      <c r="I40" s="1" t="s">
        <v>85</v>
      </c>
      <c r="N40" s="6" t="s">
        <v>273</v>
      </c>
    </row>
    <row r="41" spans="2:14" ht="15" x14ac:dyDescent="0.25">
      <c r="B41" s="7" t="s">
        <v>274</v>
      </c>
      <c r="C41" s="1">
        <v>57</v>
      </c>
      <c r="H41" s="1" t="s">
        <v>86</v>
      </c>
      <c r="I41" s="1" t="s">
        <v>87</v>
      </c>
      <c r="K41" s="1" t="s">
        <v>202</v>
      </c>
      <c r="N41" s="6" t="s">
        <v>274</v>
      </c>
    </row>
    <row r="42" spans="2:14" ht="15" x14ac:dyDescent="0.25">
      <c r="B42" s="7" t="s">
        <v>275</v>
      </c>
      <c r="C42" s="1">
        <v>59</v>
      </c>
      <c r="E42" s="1" t="s">
        <v>145</v>
      </c>
      <c r="H42" s="1" t="s">
        <v>88</v>
      </c>
      <c r="I42" s="1" t="s">
        <v>89</v>
      </c>
      <c r="K42" s="1" t="s">
        <v>201</v>
      </c>
      <c r="N42" s="6" t="s">
        <v>275</v>
      </c>
    </row>
    <row r="43" spans="2:14" ht="15" x14ac:dyDescent="0.25">
      <c r="B43" s="7" t="s">
        <v>276</v>
      </c>
      <c r="C43" s="1">
        <v>600</v>
      </c>
      <c r="E43" s="1" t="s">
        <v>146</v>
      </c>
      <c r="H43" s="1" t="s">
        <v>90</v>
      </c>
      <c r="I43" s="1" t="s">
        <v>91</v>
      </c>
      <c r="N43" s="6" t="s">
        <v>276</v>
      </c>
    </row>
    <row r="44" spans="2:14" ht="15" x14ac:dyDescent="0.25">
      <c r="B44" s="7" t="s">
        <v>277</v>
      </c>
      <c r="C44" s="1">
        <v>610</v>
      </c>
      <c r="E44" s="1" t="s">
        <v>147</v>
      </c>
      <c r="H44" s="1" t="s">
        <v>92</v>
      </c>
      <c r="I44" s="1" t="s">
        <v>93</v>
      </c>
      <c r="N44" s="6" t="s">
        <v>277</v>
      </c>
    </row>
    <row r="45" spans="2:14" ht="15" x14ac:dyDescent="0.25">
      <c r="B45" s="7" t="s">
        <v>278</v>
      </c>
      <c r="C45" s="1">
        <v>61</v>
      </c>
      <c r="E45" s="1" t="s">
        <v>148</v>
      </c>
      <c r="H45" s="1" t="s">
        <v>94</v>
      </c>
      <c r="I45" s="1" t="s">
        <v>95</v>
      </c>
      <c r="N45" s="6" t="s">
        <v>278</v>
      </c>
    </row>
    <row r="46" spans="2:14" ht="15" x14ac:dyDescent="0.25">
      <c r="B46" s="7" t="s">
        <v>279</v>
      </c>
      <c r="C46" s="1">
        <v>63</v>
      </c>
      <c r="H46" s="1" t="s">
        <v>96</v>
      </c>
      <c r="I46" s="1" t="s">
        <v>97</v>
      </c>
      <c r="K46" s="1" t="s">
        <v>225</v>
      </c>
      <c r="N46" s="6" t="s">
        <v>279</v>
      </c>
    </row>
    <row r="47" spans="2:14" ht="15" x14ac:dyDescent="0.25">
      <c r="B47" s="7" t="s">
        <v>280</v>
      </c>
      <c r="C47" s="1">
        <v>65</v>
      </c>
      <c r="H47" s="1" t="s">
        <v>98</v>
      </c>
      <c r="I47" s="1" t="s">
        <v>99</v>
      </c>
      <c r="K47" s="1" t="s">
        <v>226</v>
      </c>
      <c r="N47" s="6" t="s">
        <v>280</v>
      </c>
    </row>
    <row r="48" spans="2:14" ht="15" x14ac:dyDescent="0.25">
      <c r="B48" s="7" t="s">
        <v>281</v>
      </c>
      <c r="C48" s="1">
        <v>67</v>
      </c>
      <c r="H48" s="1" t="s">
        <v>100</v>
      </c>
      <c r="I48" s="1" t="s">
        <v>101</v>
      </c>
      <c r="N48" s="6" t="s">
        <v>281</v>
      </c>
    </row>
    <row r="49" spans="2:14" ht="15" x14ac:dyDescent="0.25">
      <c r="B49" s="7" t="s">
        <v>282</v>
      </c>
      <c r="C49" s="1">
        <v>620</v>
      </c>
      <c r="H49" s="1" t="s">
        <v>102</v>
      </c>
      <c r="I49" s="1" t="s">
        <v>103</v>
      </c>
      <c r="N49" s="6" t="s">
        <v>282</v>
      </c>
    </row>
    <row r="50" spans="2:14" ht="15" x14ac:dyDescent="0.25">
      <c r="B50" s="7" t="s">
        <v>283</v>
      </c>
      <c r="C50" s="1">
        <v>69</v>
      </c>
      <c r="H50" s="1" t="s">
        <v>104</v>
      </c>
      <c r="I50" s="1" t="s">
        <v>105</v>
      </c>
      <c r="K50" s="1" t="s">
        <v>227</v>
      </c>
      <c r="N50" s="6" t="s">
        <v>283</v>
      </c>
    </row>
    <row r="51" spans="2:14" ht="15" x14ac:dyDescent="0.25">
      <c r="B51" s="7" t="s">
        <v>284</v>
      </c>
      <c r="C51" s="1">
        <v>630</v>
      </c>
      <c r="H51" s="1" t="s">
        <v>108</v>
      </c>
      <c r="I51" s="1" t="s">
        <v>109</v>
      </c>
      <c r="K51" s="1" t="s">
        <v>228</v>
      </c>
      <c r="N51" s="6" t="s">
        <v>284</v>
      </c>
    </row>
    <row r="52" spans="2:14" ht="15" x14ac:dyDescent="0.25">
      <c r="B52" s="7" t="s">
        <v>285</v>
      </c>
      <c r="C52" s="1">
        <v>640</v>
      </c>
      <c r="H52" s="1" t="s">
        <v>110</v>
      </c>
      <c r="I52" s="1" t="s">
        <v>111</v>
      </c>
      <c r="K52" s="1" t="s">
        <v>232</v>
      </c>
      <c r="N52" s="6" t="s">
        <v>285</v>
      </c>
    </row>
    <row r="53" spans="2:14" ht="15" x14ac:dyDescent="0.25">
      <c r="B53" s="7" t="s">
        <v>286</v>
      </c>
      <c r="C53" s="1">
        <v>71</v>
      </c>
      <c r="H53" s="1" t="s">
        <v>112</v>
      </c>
      <c r="I53" s="1" t="s">
        <v>113</v>
      </c>
      <c r="N53" s="6" t="s">
        <v>286</v>
      </c>
    </row>
    <row r="54" spans="2:14" ht="15" x14ac:dyDescent="0.25">
      <c r="B54" s="7" t="s">
        <v>287</v>
      </c>
      <c r="C54" s="1">
        <v>73</v>
      </c>
      <c r="H54" s="1" t="s">
        <v>114</v>
      </c>
      <c r="I54" s="1" t="s">
        <v>115</v>
      </c>
      <c r="N54" s="6" t="s">
        <v>287</v>
      </c>
    </row>
    <row r="55" spans="2:14" ht="15" x14ac:dyDescent="0.25">
      <c r="B55" s="7" t="s">
        <v>288</v>
      </c>
      <c r="C55" s="1">
        <v>75</v>
      </c>
      <c r="K55" s="1" t="s">
        <v>234</v>
      </c>
      <c r="N55" s="6" t="s">
        <v>288</v>
      </c>
    </row>
    <row r="56" spans="2:14" ht="15" x14ac:dyDescent="0.25">
      <c r="B56" s="7" t="s">
        <v>289</v>
      </c>
      <c r="C56" s="1">
        <v>77</v>
      </c>
      <c r="K56" s="1" t="s">
        <v>235</v>
      </c>
      <c r="N56" s="6" t="s">
        <v>289</v>
      </c>
    </row>
    <row r="57" spans="2:14" ht="15" x14ac:dyDescent="0.25">
      <c r="B57" s="7" t="s">
        <v>290</v>
      </c>
      <c r="C57" s="1">
        <v>79</v>
      </c>
      <c r="K57" s="1" t="s">
        <v>236</v>
      </c>
      <c r="N57" s="6" t="s">
        <v>290</v>
      </c>
    </row>
    <row r="58" spans="2:14" ht="15" x14ac:dyDescent="0.25">
      <c r="B58" s="7" t="s">
        <v>291</v>
      </c>
      <c r="C58" s="1">
        <v>81</v>
      </c>
      <c r="N58" s="6" t="s">
        <v>291</v>
      </c>
    </row>
    <row r="59" spans="2:14" ht="15" x14ac:dyDescent="0.25">
      <c r="B59" s="7" t="s">
        <v>292</v>
      </c>
      <c r="C59" s="1">
        <v>83</v>
      </c>
      <c r="N59" s="6" t="s">
        <v>292</v>
      </c>
    </row>
    <row r="60" spans="2:14" ht="15" x14ac:dyDescent="0.25">
      <c r="B60" s="7" t="s">
        <v>293</v>
      </c>
      <c r="C60" s="1">
        <v>650</v>
      </c>
      <c r="N60" s="6" t="s">
        <v>293</v>
      </c>
    </row>
    <row r="61" spans="2:14" ht="15" x14ac:dyDescent="0.25">
      <c r="B61" s="7" t="s">
        <v>294</v>
      </c>
      <c r="C61" s="1">
        <v>85</v>
      </c>
      <c r="N61" s="6" t="s">
        <v>294</v>
      </c>
    </row>
    <row r="62" spans="2:14" ht="15" x14ac:dyDescent="0.25">
      <c r="B62" s="7" t="s">
        <v>295</v>
      </c>
      <c r="C62" s="1">
        <v>660</v>
      </c>
      <c r="N62" s="6" t="s">
        <v>295</v>
      </c>
    </row>
    <row r="63" spans="2:14" ht="15" x14ac:dyDescent="0.25">
      <c r="B63" s="7" t="s">
        <v>296</v>
      </c>
      <c r="C63" s="1">
        <v>87</v>
      </c>
      <c r="N63" s="6" t="s">
        <v>296</v>
      </c>
    </row>
    <row r="64" spans="2:14" ht="15" x14ac:dyDescent="0.25">
      <c r="B64" s="7" t="s">
        <v>297</v>
      </c>
      <c r="C64" s="1">
        <v>89</v>
      </c>
      <c r="N64" s="6" t="s">
        <v>297</v>
      </c>
    </row>
    <row r="65" spans="2:14" ht="15" x14ac:dyDescent="0.25">
      <c r="B65" s="7" t="s">
        <v>298</v>
      </c>
      <c r="C65" s="1">
        <v>91</v>
      </c>
      <c r="N65" s="6" t="s">
        <v>298</v>
      </c>
    </row>
    <row r="66" spans="2:14" ht="15" x14ac:dyDescent="0.25">
      <c r="B66" s="7" t="s">
        <v>299</v>
      </c>
      <c r="C66" s="1">
        <v>670</v>
      </c>
      <c r="N66" s="6" t="s">
        <v>299</v>
      </c>
    </row>
    <row r="67" spans="2:14" ht="15" x14ac:dyDescent="0.25">
      <c r="B67" s="7" t="s">
        <v>300</v>
      </c>
      <c r="C67" s="1">
        <v>93</v>
      </c>
      <c r="N67" s="6" t="s">
        <v>300</v>
      </c>
    </row>
    <row r="68" spans="2:14" ht="15" x14ac:dyDescent="0.25">
      <c r="B68" s="7" t="s">
        <v>301</v>
      </c>
      <c r="C68" s="1">
        <v>95</v>
      </c>
      <c r="N68" s="6" t="s">
        <v>301</v>
      </c>
    </row>
    <row r="69" spans="2:14" ht="15" x14ac:dyDescent="0.25">
      <c r="B69" s="7" t="s">
        <v>302</v>
      </c>
      <c r="C69" s="1">
        <v>97</v>
      </c>
      <c r="N69" s="6" t="s">
        <v>302</v>
      </c>
    </row>
    <row r="70" spans="2:14" ht="15" x14ac:dyDescent="0.25">
      <c r="B70" s="7" t="s">
        <v>303</v>
      </c>
      <c r="C70" s="1">
        <v>99</v>
      </c>
      <c r="N70" s="6" t="s">
        <v>303</v>
      </c>
    </row>
    <row r="71" spans="2:14" ht="15" x14ac:dyDescent="0.25">
      <c r="B71" s="7" t="s">
        <v>304</v>
      </c>
      <c r="C71" s="1">
        <v>101</v>
      </c>
      <c r="N71" s="6" t="s">
        <v>304</v>
      </c>
    </row>
    <row r="72" spans="2:14" ht="15" x14ac:dyDescent="0.25">
      <c r="B72" s="7" t="s">
        <v>305</v>
      </c>
      <c r="C72" s="1">
        <v>103</v>
      </c>
      <c r="N72" s="6" t="s">
        <v>305</v>
      </c>
    </row>
    <row r="73" spans="2:14" ht="15" x14ac:dyDescent="0.25">
      <c r="B73" s="7" t="s">
        <v>306</v>
      </c>
      <c r="C73" s="1">
        <v>105</v>
      </c>
      <c r="N73" s="6" t="s">
        <v>306</v>
      </c>
    </row>
    <row r="74" spans="2:14" ht="15" x14ac:dyDescent="0.25">
      <c r="B74" s="7" t="s">
        <v>307</v>
      </c>
      <c r="C74" s="1">
        <v>678</v>
      </c>
      <c r="N74" s="6" t="s">
        <v>307</v>
      </c>
    </row>
    <row r="75" spans="2:14" ht="15" x14ac:dyDescent="0.25">
      <c r="B75" s="7" t="s">
        <v>308</v>
      </c>
      <c r="C75" s="1">
        <v>107</v>
      </c>
      <c r="N75" s="6" t="s">
        <v>308</v>
      </c>
    </row>
    <row r="76" spans="2:14" ht="15" x14ac:dyDescent="0.25">
      <c r="B76" s="7" t="s">
        <v>309</v>
      </c>
      <c r="C76" s="1">
        <v>109</v>
      </c>
      <c r="N76" s="6" t="s">
        <v>309</v>
      </c>
    </row>
    <row r="77" spans="2:14" ht="15" x14ac:dyDescent="0.25">
      <c r="B77" s="7" t="s">
        <v>310</v>
      </c>
      <c r="C77" s="1">
        <v>111</v>
      </c>
      <c r="N77" s="6" t="s">
        <v>310</v>
      </c>
    </row>
    <row r="78" spans="2:14" ht="15" x14ac:dyDescent="0.25">
      <c r="B78" s="7" t="s">
        <v>311</v>
      </c>
      <c r="C78" s="1">
        <v>680</v>
      </c>
      <c r="N78" s="6" t="s">
        <v>311</v>
      </c>
    </row>
    <row r="79" spans="2:14" ht="15" x14ac:dyDescent="0.25">
      <c r="B79" s="7" t="s">
        <v>312</v>
      </c>
      <c r="C79" s="1">
        <v>113</v>
      </c>
      <c r="N79" s="6" t="s">
        <v>312</v>
      </c>
    </row>
    <row r="80" spans="2:14" ht="15" x14ac:dyDescent="0.25">
      <c r="B80" s="7" t="s">
        <v>313</v>
      </c>
      <c r="C80" s="1">
        <v>683</v>
      </c>
      <c r="N80" s="6" t="s">
        <v>313</v>
      </c>
    </row>
    <row r="81" spans="2:14" ht="15" x14ac:dyDescent="0.25">
      <c r="B81" s="7" t="s">
        <v>314</v>
      </c>
      <c r="C81" s="1">
        <v>685</v>
      </c>
      <c r="N81" s="6" t="s">
        <v>314</v>
      </c>
    </row>
    <row r="82" spans="2:14" ht="15" x14ac:dyDescent="0.25">
      <c r="B82" s="7" t="s">
        <v>315</v>
      </c>
      <c r="C82" s="1">
        <v>690</v>
      </c>
      <c r="N82" s="6" t="s">
        <v>315</v>
      </c>
    </row>
    <row r="83" spans="2:14" ht="15" x14ac:dyDescent="0.25">
      <c r="B83" s="7" t="s">
        <v>316</v>
      </c>
      <c r="C83" s="1">
        <v>115</v>
      </c>
      <c r="N83" s="6" t="s">
        <v>316</v>
      </c>
    </row>
    <row r="84" spans="2:14" ht="15" x14ac:dyDescent="0.25">
      <c r="B84" s="7" t="s">
        <v>317</v>
      </c>
      <c r="C84" s="1">
        <v>117</v>
      </c>
      <c r="N84" s="6" t="s">
        <v>317</v>
      </c>
    </row>
    <row r="85" spans="2:14" ht="15" x14ac:dyDescent="0.25">
      <c r="B85" s="7" t="s">
        <v>318</v>
      </c>
      <c r="C85" s="1">
        <v>119</v>
      </c>
      <c r="N85" s="6" t="s">
        <v>318</v>
      </c>
    </row>
    <row r="86" spans="2:14" ht="15" x14ac:dyDescent="0.25">
      <c r="B86" s="7" t="s">
        <v>319</v>
      </c>
      <c r="C86" s="1">
        <v>121</v>
      </c>
      <c r="N86" s="6" t="s">
        <v>319</v>
      </c>
    </row>
    <row r="87" spans="2:14" ht="15" x14ac:dyDescent="0.25">
      <c r="B87" s="7" t="s">
        <v>320</v>
      </c>
      <c r="C87" s="1">
        <v>125</v>
      </c>
      <c r="N87" s="6" t="s">
        <v>320</v>
      </c>
    </row>
    <row r="88" spans="2:14" ht="15" x14ac:dyDescent="0.25">
      <c r="B88" s="7" t="s">
        <v>321</v>
      </c>
      <c r="C88" s="1">
        <v>127</v>
      </c>
      <c r="N88" s="6" t="s">
        <v>321</v>
      </c>
    </row>
    <row r="89" spans="2:14" ht="15" x14ac:dyDescent="0.25">
      <c r="B89" s="7" t="s">
        <v>322</v>
      </c>
      <c r="C89" s="1">
        <v>700</v>
      </c>
      <c r="N89" s="6" t="s">
        <v>322</v>
      </c>
    </row>
    <row r="90" spans="2:14" ht="15" x14ac:dyDescent="0.25">
      <c r="B90" s="7" t="s">
        <v>323</v>
      </c>
      <c r="C90" s="1">
        <v>710</v>
      </c>
      <c r="N90" s="6" t="s">
        <v>323</v>
      </c>
    </row>
    <row r="91" spans="2:14" ht="15" x14ac:dyDescent="0.25">
      <c r="B91" s="7" t="s">
        <v>324</v>
      </c>
      <c r="C91" s="1">
        <v>131</v>
      </c>
      <c r="N91" s="6" t="s">
        <v>324</v>
      </c>
    </row>
    <row r="92" spans="2:14" ht="15" x14ac:dyDescent="0.25">
      <c r="B92" s="7" t="s">
        <v>325</v>
      </c>
      <c r="C92" s="1">
        <v>133</v>
      </c>
      <c r="N92" s="6" t="s">
        <v>325</v>
      </c>
    </row>
    <row r="93" spans="2:14" ht="15" x14ac:dyDescent="0.25">
      <c r="B93" s="7" t="s">
        <v>326</v>
      </c>
      <c r="C93" s="1">
        <v>720</v>
      </c>
      <c r="N93" s="6" t="s">
        <v>326</v>
      </c>
    </row>
    <row r="94" spans="2:14" ht="15" x14ac:dyDescent="0.25">
      <c r="B94" s="7" t="s">
        <v>327</v>
      </c>
      <c r="C94" s="1">
        <v>135</v>
      </c>
      <c r="N94" s="6" t="s">
        <v>327</v>
      </c>
    </row>
    <row r="95" spans="2:14" ht="15" x14ac:dyDescent="0.25">
      <c r="B95" s="7" t="s">
        <v>328</v>
      </c>
      <c r="C95" s="1">
        <v>137</v>
      </c>
      <c r="N95" s="6" t="s">
        <v>328</v>
      </c>
    </row>
    <row r="96" spans="2:14" ht="15" x14ac:dyDescent="0.25">
      <c r="B96" s="7" t="s">
        <v>329</v>
      </c>
      <c r="C96" s="1">
        <v>139</v>
      </c>
      <c r="N96" s="6" t="s">
        <v>329</v>
      </c>
    </row>
    <row r="97" spans="2:14" ht="15" x14ac:dyDescent="0.25">
      <c r="B97" s="7" t="s">
        <v>330</v>
      </c>
      <c r="C97" s="1">
        <v>141</v>
      </c>
      <c r="N97" s="6" t="s">
        <v>330</v>
      </c>
    </row>
    <row r="98" spans="2:14" ht="15" x14ac:dyDescent="0.25">
      <c r="B98" s="7" t="s">
        <v>331</v>
      </c>
      <c r="C98" s="1">
        <v>730</v>
      </c>
      <c r="N98" s="6" t="s">
        <v>331</v>
      </c>
    </row>
    <row r="99" spans="2:14" ht="15" x14ac:dyDescent="0.25">
      <c r="B99" s="7" t="s">
        <v>332</v>
      </c>
      <c r="C99" s="1">
        <v>143</v>
      </c>
      <c r="N99" s="6" t="s">
        <v>332</v>
      </c>
    </row>
    <row r="100" spans="2:14" ht="15" x14ac:dyDescent="0.25">
      <c r="B100" s="7" t="s">
        <v>333</v>
      </c>
      <c r="C100" s="1">
        <v>735</v>
      </c>
      <c r="N100" s="6" t="s">
        <v>333</v>
      </c>
    </row>
    <row r="101" spans="2:14" ht="15" x14ac:dyDescent="0.25">
      <c r="B101" s="7" t="s">
        <v>334</v>
      </c>
      <c r="C101" s="1">
        <v>740</v>
      </c>
      <c r="N101" s="6" t="s">
        <v>334</v>
      </c>
    </row>
    <row r="102" spans="2:14" ht="15" x14ac:dyDescent="0.25">
      <c r="B102" s="7" t="s">
        <v>335</v>
      </c>
      <c r="C102" s="1">
        <v>145</v>
      </c>
      <c r="N102" s="6" t="s">
        <v>335</v>
      </c>
    </row>
    <row r="103" spans="2:14" ht="15" x14ac:dyDescent="0.25">
      <c r="B103" s="7" t="s">
        <v>336</v>
      </c>
      <c r="C103" s="1">
        <v>147</v>
      </c>
      <c r="N103" s="6" t="s">
        <v>336</v>
      </c>
    </row>
    <row r="104" spans="2:14" ht="15" x14ac:dyDescent="0.25">
      <c r="B104" s="7" t="s">
        <v>337</v>
      </c>
      <c r="C104" s="1">
        <v>149</v>
      </c>
      <c r="N104" s="6" t="s">
        <v>337</v>
      </c>
    </row>
    <row r="105" spans="2:14" ht="15" x14ac:dyDescent="0.25">
      <c r="B105" s="7" t="s">
        <v>338</v>
      </c>
      <c r="C105" s="1">
        <v>153</v>
      </c>
      <c r="N105" s="6" t="s">
        <v>338</v>
      </c>
    </row>
    <row r="106" spans="2:14" ht="15" x14ac:dyDescent="0.25">
      <c r="B106" s="7" t="s">
        <v>339</v>
      </c>
      <c r="C106" s="1">
        <v>155</v>
      </c>
      <c r="N106" s="6" t="s">
        <v>339</v>
      </c>
    </row>
    <row r="107" spans="2:14" ht="15" x14ac:dyDescent="0.25">
      <c r="B107" s="7" t="s">
        <v>340</v>
      </c>
      <c r="C107" s="1">
        <v>750</v>
      </c>
      <c r="N107" s="6" t="s">
        <v>340</v>
      </c>
    </row>
    <row r="108" spans="2:14" ht="15" x14ac:dyDescent="0.25">
      <c r="B108" s="7" t="s">
        <v>341</v>
      </c>
      <c r="C108" s="1">
        <v>157</v>
      </c>
      <c r="N108" s="6" t="s">
        <v>341</v>
      </c>
    </row>
    <row r="109" spans="2:14" ht="15" x14ac:dyDescent="0.25">
      <c r="B109" s="7" t="s">
        <v>342</v>
      </c>
      <c r="C109" s="1">
        <v>159</v>
      </c>
      <c r="N109" s="6" t="s">
        <v>342</v>
      </c>
    </row>
    <row r="110" spans="2:14" ht="15" x14ac:dyDescent="0.25">
      <c r="B110" s="7" t="s">
        <v>343</v>
      </c>
      <c r="C110" s="1">
        <v>760</v>
      </c>
      <c r="N110" s="6" t="s">
        <v>343</v>
      </c>
    </row>
    <row r="111" spans="2:14" ht="15" x14ac:dyDescent="0.25">
      <c r="B111" s="7" t="s">
        <v>344</v>
      </c>
      <c r="C111" s="1">
        <v>161</v>
      </c>
      <c r="N111" s="6" t="s">
        <v>344</v>
      </c>
    </row>
    <row r="112" spans="2:14" ht="15" x14ac:dyDescent="0.25">
      <c r="B112" s="7" t="s">
        <v>345</v>
      </c>
      <c r="C112" s="1">
        <v>770</v>
      </c>
      <c r="N112" s="6" t="s">
        <v>345</v>
      </c>
    </row>
    <row r="113" spans="2:14" ht="15" x14ac:dyDescent="0.25">
      <c r="B113" s="7" t="s">
        <v>346</v>
      </c>
      <c r="C113" s="1">
        <v>163</v>
      </c>
      <c r="N113" s="6" t="s">
        <v>346</v>
      </c>
    </row>
    <row r="114" spans="2:14" ht="15" x14ac:dyDescent="0.25">
      <c r="B114" s="7" t="s">
        <v>347</v>
      </c>
      <c r="C114" s="1">
        <v>165</v>
      </c>
      <c r="N114" s="6" t="s">
        <v>347</v>
      </c>
    </row>
    <row r="115" spans="2:14" ht="15" x14ac:dyDescent="0.25">
      <c r="B115" s="7" t="s">
        <v>348</v>
      </c>
      <c r="C115" s="1">
        <v>167</v>
      </c>
      <c r="N115" s="6" t="s">
        <v>348</v>
      </c>
    </row>
    <row r="116" spans="2:14" ht="15" x14ac:dyDescent="0.25">
      <c r="B116" s="7" t="s">
        <v>349</v>
      </c>
      <c r="C116" s="1">
        <v>775</v>
      </c>
      <c r="N116" s="6" t="s">
        <v>349</v>
      </c>
    </row>
    <row r="117" spans="2:14" ht="15" x14ac:dyDescent="0.25">
      <c r="B117" s="7" t="s">
        <v>350</v>
      </c>
      <c r="C117" s="1">
        <v>169</v>
      </c>
      <c r="N117" s="6" t="s">
        <v>350</v>
      </c>
    </row>
    <row r="118" spans="2:14" ht="15" x14ac:dyDescent="0.25">
      <c r="B118" s="7" t="s">
        <v>351</v>
      </c>
      <c r="C118" s="1">
        <v>171</v>
      </c>
      <c r="N118" s="6" t="s">
        <v>351</v>
      </c>
    </row>
    <row r="119" spans="2:14" ht="15" x14ac:dyDescent="0.25">
      <c r="B119" s="7" t="s">
        <v>352</v>
      </c>
      <c r="C119" s="1">
        <v>173</v>
      </c>
      <c r="N119" s="6" t="s">
        <v>352</v>
      </c>
    </row>
    <row r="120" spans="2:14" ht="15" x14ac:dyDescent="0.25">
      <c r="B120" s="7" t="s">
        <v>353</v>
      </c>
      <c r="C120" s="1">
        <v>780</v>
      </c>
      <c r="N120" s="6" t="s">
        <v>353</v>
      </c>
    </row>
    <row r="121" spans="2:14" ht="15" x14ac:dyDescent="0.25">
      <c r="B121" s="7" t="s">
        <v>354</v>
      </c>
      <c r="C121" s="1">
        <v>175</v>
      </c>
      <c r="N121" s="6" t="s">
        <v>354</v>
      </c>
    </row>
    <row r="122" spans="2:14" ht="15" x14ac:dyDescent="0.25">
      <c r="B122" s="7" t="s">
        <v>355</v>
      </c>
      <c r="C122" s="1">
        <v>177</v>
      </c>
      <c r="N122" s="6" t="s">
        <v>355</v>
      </c>
    </row>
    <row r="123" spans="2:14" ht="15" x14ac:dyDescent="0.25">
      <c r="B123" s="7" t="s">
        <v>356</v>
      </c>
      <c r="C123" s="1">
        <v>179</v>
      </c>
      <c r="N123" s="6" t="s">
        <v>356</v>
      </c>
    </row>
    <row r="124" spans="2:14" ht="15" x14ac:dyDescent="0.25">
      <c r="B124" s="7" t="s">
        <v>357</v>
      </c>
      <c r="C124" s="1">
        <v>790</v>
      </c>
      <c r="N124" s="6" t="s">
        <v>357</v>
      </c>
    </row>
    <row r="125" spans="2:14" ht="15" x14ac:dyDescent="0.25">
      <c r="B125" s="7" t="s">
        <v>358</v>
      </c>
      <c r="C125" s="1">
        <v>800</v>
      </c>
      <c r="N125" s="6" t="s">
        <v>358</v>
      </c>
    </row>
    <row r="126" spans="2:14" ht="15" x14ac:dyDescent="0.25">
      <c r="B126" s="7" t="s">
        <v>359</v>
      </c>
      <c r="C126" s="1">
        <v>181</v>
      </c>
      <c r="N126" s="6" t="s">
        <v>359</v>
      </c>
    </row>
    <row r="127" spans="2:14" ht="15" x14ac:dyDescent="0.25">
      <c r="B127" s="7" t="s">
        <v>360</v>
      </c>
      <c r="C127" s="1">
        <v>183</v>
      </c>
      <c r="N127" s="6" t="s">
        <v>360</v>
      </c>
    </row>
    <row r="128" spans="2:14" ht="15" x14ac:dyDescent="0.25">
      <c r="B128" s="7" t="s">
        <v>361</v>
      </c>
      <c r="C128" s="1">
        <v>185</v>
      </c>
      <c r="N128" s="6" t="s">
        <v>361</v>
      </c>
    </row>
    <row r="129" spans="2:14" ht="15" x14ac:dyDescent="0.25">
      <c r="B129" s="7" t="s">
        <v>362</v>
      </c>
      <c r="C129" s="1">
        <v>810</v>
      </c>
      <c r="N129" s="6" t="s">
        <v>362</v>
      </c>
    </row>
    <row r="130" spans="2:14" ht="15" x14ac:dyDescent="0.25">
      <c r="B130" s="7" t="s">
        <v>363</v>
      </c>
      <c r="C130" s="1">
        <v>187</v>
      </c>
      <c r="N130" s="6" t="s">
        <v>363</v>
      </c>
    </row>
    <row r="131" spans="2:14" ht="15" x14ac:dyDescent="0.25">
      <c r="B131" s="7" t="s">
        <v>364</v>
      </c>
      <c r="C131" s="1">
        <v>191</v>
      </c>
      <c r="N131" s="6" t="s">
        <v>364</v>
      </c>
    </row>
    <row r="132" spans="2:14" ht="15" x14ac:dyDescent="0.25">
      <c r="B132" s="7" t="s">
        <v>365</v>
      </c>
      <c r="C132" s="1">
        <v>820</v>
      </c>
      <c r="N132" s="6" t="s">
        <v>365</v>
      </c>
    </row>
    <row r="133" spans="2:14" ht="15" x14ac:dyDescent="0.25">
      <c r="B133" s="7" t="s">
        <v>366</v>
      </c>
      <c r="C133" s="1">
        <v>193</v>
      </c>
      <c r="N133" s="6" t="s">
        <v>366</v>
      </c>
    </row>
    <row r="134" spans="2:14" ht="15" x14ac:dyDescent="0.25">
      <c r="B134" s="7" t="s">
        <v>367</v>
      </c>
      <c r="C134" s="1">
        <v>830</v>
      </c>
      <c r="N134" s="6" t="s">
        <v>367</v>
      </c>
    </row>
    <row r="135" spans="2:14" ht="15" x14ac:dyDescent="0.25">
      <c r="B135" s="7" t="s">
        <v>368</v>
      </c>
      <c r="C135" s="1">
        <v>840</v>
      </c>
      <c r="N135" s="6" t="s">
        <v>368</v>
      </c>
    </row>
    <row r="136" spans="2:14" ht="15" x14ac:dyDescent="0.25">
      <c r="B136" s="7" t="s">
        <v>369</v>
      </c>
      <c r="C136" s="1">
        <v>195</v>
      </c>
      <c r="N136" s="6" t="s">
        <v>369</v>
      </c>
    </row>
    <row r="137" spans="2:14" ht="15" x14ac:dyDescent="0.25">
      <c r="B137" s="7" t="s">
        <v>370</v>
      </c>
      <c r="C137" s="1">
        <v>197</v>
      </c>
      <c r="N137" s="6" t="s">
        <v>370</v>
      </c>
    </row>
    <row r="138" spans="2:14" ht="15" x14ac:dyDescent="0.25">
      <c r="B138" s="7" t="s">
        <v>371</v>
      </c>
      <c r="C138" s="1">
        <v>199</v>
      </c>
      <c r="N138" s="6" t="s">
        <v>371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EPR</vt:lpstr>
      <vt:lpstr>Lookup Tables</vt:lpstr>
      <vt:lpstr>RP_Information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Environmental Pollution Report</dc:title>
  <dc:creator>Haley, Karen (DEQ)</dc:creator>
  <cp:keywords>EPR</cp:keywords>
  <cp:lastModifiedBy>Karen Haley-Wingate</cp:lastModifiedBy>
  <dcterms:created xsi:type="dcterms:W3CDTF">2020-01-31T18:21:33Z</dcterms:created>
  <dcterms:modified xsi:type="dcterms:W3CDTF">2020-12-02T20:38:27Z</dcterms:modified>
</cp:coreProperties>
</file>